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9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<sst xmlns="http://schemas.openxmlformats.org/spreadsheetml/2006/main" count="97" uniqueCount="40">
  <si>
    <t>SCHEDA TECNICA</t>
  </si>
  <si>
    <t>INCONTRI DISPUTATI</t>
  </si>
  <si>
    <t>5° CICLO (5)</t>
  </si>
  <si>
    <t>V</t>
  </si>
  <si>
    <t>7° CICLO (10)</t>
  </si>
  <si>
    <t>8° CICLO (11)</t>
  </si>
  <si>
    <t>X</t>
  </si>
  <si>
    <t>P</t>
  </si>
  <si>
    <t>9° CICLO (7)</t>
  </si>
  <si>
    <t>1° CICLO (10)</t>
  </si>
  <si>
    <t>DATA</t>
  </si>
  <si>
    <t>N°</t>
  </si>
  <si>
    <t>PARTITA</t>
  </si>
  <si>
    <t>VOTO</t>
  </si>
  <si>
    <t>GOALS</t>
  </si>
  <si>
    <t>E</t>
  </si>
  <si>
    <r>
      <t>N.C.I.M.</t>
    </r>
    <r>
      <rPr>
        <sz val="10"/>
        <rFont val="Arial"/>
        <family val="2"/>
      </rPr>
      <t xml:space="preserve">  -  OLANDA                 </t>
    </r>
    <r>
      <rPr>
        <sz val="10"/>
        <color indexed="12"/>
        <rFont val="Arial"/>
        <family val="2"/>
      </rPr>
      <t>2 - 2</t>
    </r>
  </si>
  <si>
    <t>3° CICLO (9)</t>
  </si>
  <si>
    <r>
      <t>N.C.I.M.</t>
    </r>
    <r>
      <rPr>
        <sz val="10"/>
        <rFont val="Arial"/>
        <family val="2"/>
      </rPr>
      <t xml:space="preserve">  -  REAL S.A.              3 - 6</t>
    </r>
  </si>
  <si>
    <t>4° CICLO (13)</t>
  </si>
  <si>
    <r>
      <t>N.C.I.M.</t>
    </r>
    <r>
      <rPr>
        <sz val="10"/>
        <rFont val="Arial"/>
        <family val="2"/>
      </rPr>
      <t xml:space="preserve">  -  PANINI                   1 - 3</t>
    </r>
  </si>
  <si>
    <r>
      <t>N.C.I.M.</t>
    </r>
    <r>
      <rPr>
        <sz val="10"/>
        <rFont val="Arial"/>
        <family val="2"/>
      </rPr>
      <t xml:space="preserve">  -  BAR SALVAGNO    </t>
    </r>
    <r>
      <rPr>
        <sz val="10"/>
        <color indexed="10"/>
        <rFont val="Arial"/>
        <family val="2"/>
      </rPr>
      <t>2 - 0</t>
    </r>
  </si>
  <si>
    <r>
      <t>N.C.I.M.</t>
    </r>
    <r>
      <rPr>
        <sz val="10"/>
        <rFont val="Arial"/>
        <family val="2"/>
      </rPr>
      <t xml:space="preserve">  -  LA NAVICELLA       0 - 4</t>
    </r>
  </si>
  <si>
    <r>
      <t>N.C.I.M.</t>
    </r>
    <r>
      <rPr>
        <sz val="10"/>
        <rFont val="Arial"/>
        <family val="2"/>
      </rPr>
      <t xml:space="preserve">  -  LA NAVICELLA       </t>
    </r>
    <r>
      <rPr>
        <sz val="10"/>
        <color indexed="12"/>
        <rFont val="Arial"/>
        <family val="2"/>
      </rPr>
      <t>1 - 1</t>
    </r>
  </si>
  <si>
    <r>
      <t>N.C.I.M.</t>
    </r>
    <r>
      <rPr>
        <sz val="10"/>
        <rFont val="Arial"/>
        <family val="0"/>
      </rPr>
      <t xml:space="preserve">  -  BAR CRISTAL       </t>
    </r>
    <r>
      <rPr>
        <sz val="10"/>
        <rFont val="Arial"/>
        <family val="2"/>
      </rPr>
      <t>4 - 10</t>
    </r>
  </si>
  <si>
    <r>
      <t>N.C.I.M.</t>
    </r>
    <r>
      <rPr>
        <sz val="10"/>
        <rFont val="Arial"/>
        <family val="0"/>
      </rPr>
      <t xml:space="preserve">  -  DIAVOLI               </t>
    </r>
    <r>
      <rPr>
        <sz val="10"/>
        <color indexed="10"/>
        <rFont val="Arial"/>
        <family val="2"/>
      </rPr>
      <t>11 - 3</t>
    </r>
  </si>
  <si>
    <r>
      <t>N.C.I.M.</t>
    </r>
    <r>
      <rPr>
        <sz val="10"/>
        <rFont val="Arial"/>
        <family val="0"/>
      </rPr>
      <t xml:space="preserve">  -  TERRIBILI             </t>
    </r>
    <r>
      <rPr>
        <sz val="10"/>
        <color indexed="10"/>
        <rFont val="Arial"/>
        <family val="2"/>
      </rPr>
      <t>12 - 4</t>
    </r>
  </si>
  <si>
    <r>
      <t>N.C.I.M.</t>
    </r>
    <r>
      <rPr>
        <sz val="10"/>
        <rFont val="Arial"/>
        <family val="0"/>
      </rPr>
      <t xml:space="preserve">  -  RED SOX                </t>
    </r>
    <r>
      <rPr>
        <sz val="10"/>
        <color indexed="12"/>
        <rFont val="Arial"/>
        <family val="2"/>
      </rPr>
      <t>6 - 6</t>
    </r>
  </si>
  <si>
    <r>
      <t xml:space="preserve">N.C.I.M.  -  </t>
    </r>
    <r>
      <rPr>
        <sz val="10"/>
        <rFont val="Arial"/>
        <family val="2"/>
      </rPr>
      <t>VILLA ALFA</t>
    </r>
    <r>
      <rPr>
        <sz val="10"/>
        <color indexed="10"/>
        <rFont val="Arial"/>
        <family val="2"/>
      </rPr>
      <t xml:space="preserve">           5 - 4</t>
    </r>
  </si>
  <si>
    <r>
      <t xml:space="preserve">N.C.I.M.  -  </t>
    </r>
    <r>
      <rPr>
        <sz val="10"/>
        <rFont val="Arial"/>
        <family val="2"/>
      </rPr>
      <t>NIKEFOROS</t>
    </r>
    <r>
      <rPr>
        <sz val="10"/>
        <color indexed="10"/>
        <rFont val="Arial"/>
        <family val="2"/>
      </rPr>
      <t xml:space="preserve">           6 - 3</t>
    </r>
  </si>
  <si>
    <r>
      <t xml:space="preserve">N.C.I.M.  -  </t>
    </r>
    <r>
      <rPr>
        <sz val="10"/>
        <rFont val="Arial"/>
        <family val="2"/>
      </rPr>
      <t>NIKEFOROS           3 - 5</t>
    </r>
  </si>
  <si>
    <r>
      <t>N.C.I.M.</t>
    </r>
    <r>
      <rPr>
        <sz val="10"/>
        <rFont val="Arial"/>
        <family val="0"/>
      </rPr>
      <t xml:space="preserve">  -  BRASIL                  4 - 5</t>
    </r>
  </si>
  <si>
    <t>TOTALI</t>
  </si>
  <si>
    <r>
      <t>N.C.I.M.</t>
    </r>
    <r>
      <rPr>
        <sz val="10"/>
        <rFont val="Arial"/>
        <family val="2"/>
      </rPr>
      <t xml:space="preserve">  -  LA NAVICELLA       </t>
    </r>
    <r>
      <rPr>
        <sz val="10"/>
        <color indexed="10"/>
        <rFont val="Arial"/>
        <family val="2"/>
      </rPr>
      <t>3 - 1</t>
    </r>
  </si>
  <si>
    <r>
      <t>N.C.I.M.</t>
    </r>
    <r>
      <rPr>
        <sz val="10"/>
        <rFont val="Arial"/>
        <family val="2"/>
      </rPr>
      <t xml:space="preserve">  -  LA NAVICELLA       </t>
    </r>
    <r>
      <rPr>
        <sz val="10"/>
        <color indexed="10"/>
        <rFont val="Arial"/>
        <family val="2"/>
      </rPr>
      <t>5 - 1</t>
    </r>
  </si>
  <si>
    <t>DONAGGIO DENIS</t>
  </si>
  <si>
    <t>CENTRAVANTI</t>
  </si>
  <si>
    <t>N.C.I.M. - OLANDA  2 - 2</t>
  </si>
  <si>
    <t>ESORDIO IL 20/01/1975 STADIO SALESIANO</t>
  </si>
  <si>
    <r>
      <t xml:space="preserve">N.C.I.M.  -  </t>
    </r>
    <r>
      <rPr>
        <sz val="10"/>
        <rFont val="Arial"/>
        <family val="2"/>
      </rPr>
      <t>PANINI</t>
    </r>
    <r>
      <rPr>
        <sz val="10"/>
        <color indexed="10"/>
        <rFont val="Arial"/>
        <family val="2"/>
      </rPr>
      <t xml:space="preserve">                   5 - 5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</si>
</sst>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">
      <selection activeCell="T64" sqref="T64"/>
    </sheetView>
  </sheetViews>
  <sheetFormatPr defaultColWidth="9.140625" defaultRowHeight="12.75"/>
  <cols>
    <col min="1" max="1" width="3.00390625" style="0" customWidth="1"/>
    <col min="2" max="2" width="1.7109375" style="0" customWidth="1"/>
    <col min="3" max="3" width="10.140625" style="0" bestFit="1" customWidth="1"/>
    <col min="4" max="4" width="1.7109375" style="0" customWidth="1"/>
    <col min="5" max="5" width="31.421875" style="0" bestFit="1" customWidth="1"/>
    <col min="6" max="6" width="1.8515625" style="0" customWidth="1"/>
    <col min="7" max="7" width="6.140625" style="0" customWidth="1"/>
    <col min="8" max="8" width="1.7109375" style="0" customWidth="1"/>
    <col min="9" max="9" width="7.421875" style="0" customWidth="1"/>
    <col min="10" max="10" width="1.7109375" style="0" customWidth="1"/>
    <col min="11" max="11" width="2.28125" style="0" customWidth="1"/>
    <col min="12" max="12" width="1.7109375" style="0" customWidth="1"/>
    <col min="13" max="13" width="3.00390625" style="0" customWidth="1"/>
  </cols>
  <sheetData>
    <row r="1" ht="12.75">
      <c r="A1" t="s">
        <v>0</v>
      </c>
    </row>
    <row r="2" ht="12.75">
      <c r="A2" t="s">
        <v>35</v>
      </c>
    </row>
    <row r="3" ht="12.75">
      <c r="A3" t="s">
        <v>36</v>
      </c>
    </row>
    <row r="4" ht="12.75">
      <c r="A4" t="s">
        <v>38</v>
      </c>
    </row>
    <row r="5" ht="12.75">
      <c r="A5" t="s">
        <v>37</v>
      </c>
    </row>
    <row r="9" ht="12.75">
      <c r="A9" t="s">
        <v>1</v>
      </c>
    </row>
    <row r="11" ht="12.75">
      <c r="A11" s="3" t="s">
        <v>9</v>
      </c>
    </row>
    <row r="13" spans="1:13" ht="12.75">
      <c r="A13" s="12" t="s">
        <v>11</v>
      </c>
      <c r="B13" s="12"/>
      <c r="C13" s="12" t="s">
        <v>10</v>
      </c>
      <c r="D13" s="12"/>
      <c r="E13" s="12" t="s">
        <v>12</v>
      </c>
      <c r="F13" s="12"/>
      <c r="G13" s="12" t="s">
        <v>13</v>
      </c>
      <c r="H13" s="12"/>
      <c r="I13" s="12" t="s">
        <v>14</v>
      </c>
      <c r="J13" s="12"/>
      <c r="K13" s="12" t="s">
        <v>15</v>
      </c>
      <c r="L13" s="12"/>
      <c r="M13" s="12" t="s">
        <v>11</v>
      </c>
    </row>
    <row r="15" spans="1:13" ht="12.75">
      <c r="A15" s="8">
        <v>1</v>
      </c>
      <c r="B15" s="6"/>
      <c r="C15" s="7">
        <v>20840</v>
      </c>
      <c r="D15" s="6"/>
      <c r="E15" s="3" t="s">
        <v>16</v>
      </c>
      <c r="F15" s="6"/>
      <c r="G15" s="8">
        <v>5</v>
      </c>
      <c r="H15" s="6"/>
      <c r="I15" s="4">
        <v>1</v>
      </c>
      <c r="J15" s="6"/>
      <c r="K15" s="5" t="s">
        <v>6</v>
      </c>
      <c r="L15" s="6"/>
      <c r="M15" s="9">
        <v>1</v>
      </c>
    </row>
    <row r="16" spans="1:13" ht="12.75">
      <c r="A16" s="6"/>
      <c r="B16" s="6"/>
      <c r="C16" s="7"/>
      <c r="D16" s="6"/>
      <c r="E16" s="3"/>
      <c r="F16" s="6"/>
      <c r="G16" s="4"/>
      <c r="H16" s="6"/>
      <c r="I16" s="4"/>
      <c r="J16" s="6"/>
      <c r="K16" s="6"/>
      <c r="L16" s="6"/>
      <c r="M16" s="6"/>
    </row>
    <row r="17" spans="1:13" ht="12.75">
      <c r="A17" s="6"/>
      <c r="B17" s="6"/>
      <c r="C17" s="6"/>
      <c r="D17" s="6"/>
      <c r="E17" s="6"/>
      <c r="F17" s="6"/>
      <c r="G17" s="8">
        <f>SUM(G15:G15)/1</f>
        <v>5</v>
      </c>
      <c r="H17" s="6"/>
      <c r="I17" s="4">
        <f>SUM(I15:I15)</f>
        <v>1</v>
      </c>
      <c r="J17" s="6"/>
      <c r="K17" s="6"/>
      <c r="L17" s="6"/>
      <c r="M17" s="6"/>
    </row>
    <row r="18" spans="1:13" ht="12.75">
      <c r="A18" s="6"/>
      <c r="B18" s="6"/>
      <c r="C18" s="6"/>
      <c r="D18" s="6"/>
      <c r="E18" s="6"/>
      <c r="F18" s="6"/>
      <c r="G18" s="8"/>
      <c r="H18" s="6"/>
      <c r="I18" s="4"/>
      <c r="J18" s="6"/>
      <c r="K18" s="6"/>
      <c r="L18" s="6"/>
      <c r="M18" s="6"/>
    </row>
    <row r="19" spans="1:13" ht="12.75">
      <c r="A19" s="6"/>
      <c r="B19" s="6"/>
      <c r="C19" s="6"/>
      <c r="D19" s="6"/>
      <c r="E19" s="6"/>
      <c r="F19" s="6"/>
      <c r="G19" s="8"/>
      <c r="H19" s="6"/>
      <c r="I19" s="4"/>
      <c r="J19" s="6"/>
      <c r="K19" s="6"/>
      <c r="L19" s="6"/>
      <c r="M19" s="6"/>
    </row>
    <row r="20" spans="1:13" ht="12.75">
      <c r="A20" s="3" t="s">
        <v>17</v>
      </c>
      <c r="B20" s="6"/>
      <c r="C20" s="7"/>
      <c r="D20" s="6"/>
      <c r="E20" s="6"/>
      <c r="F20" s="6"/>
      <c r="G20" s="8"/>
      <c r="H20" s="6"/>
      <c r="I20" s="4"/>
      <c r="J20" s="6"/>
      <c r="K20" s="6"/>
      <c r="L20" s="6"/>
      <c r="M20" s="6"/>
    </row>
    <row r="21" spans="1:13" ht="12.75">
      <c r="A21" s="6"/>
      <c r="B21" s="6"/>
      <c r="C21" s="7"/>
      <c r="D21" s="6"/>
      <c r="E21" s="6"/>
      <c r="F21" s="6"/>
      <c r="G21" s="8"/>
      <c r="H21" s="6"/>
      <c r="I21" s="4"/>
      <c r="J21" s="6"/>
      <c r="K21" s="6"/>
      <c r="L21" s="6"/>
      <c r="M21" s="6"/>
    </row>
    <row r="22" spans="1:13" ht="12.75">
      <c r="A22" t="s">
        <v>11</v>
      </c>
      <c r="C22" t="s">
        <v>10</v>
      </c>
      <c r="E22" t="s">
        <v>12</v>
      </c>
      <c r="G22" t="s">
        <v>13</v>
      </c>
      <c r="I22" t="s">
        <v>14</v>
      </c>
      <c r="K22" t="s">
        <v>15</v>
      </c>
      <c r="M22" t="s">
        <v>11</v>
      </c>
    </row>
    <row r="23" spans="1:13" ht="12.75">
      <c r="A23" s="6"/>
      <c r="B23" s="6"/>
      <c r="C23" s="7"/>
      <c r="D23" s="6"/>
      <c r="E23" s="6"/>
      <c r="F23" s="6"/>
      <c r="G23" s="8"/>
      <c r="H23" s="6"/>
      <c r="I23" s="4"/>
      <c r="J23" s="6"/>
      <c r="K23" s="6"/>
      <c r="L23" s="6"/>
      <c r="M23" s="6"/>
    </row>
    <row r="24" spans="1:13" ht="12.75">
      <c r="A24" s="8">
        <v>2</v>
      </c>
      <c r="B24" s="6"/>
      <c r="C24" s="7">
        <v>27869</v>
      </c>
      <c r="D24" s="6"/>
      <c r="E24" s="3" t="s">
        <v>18</v>
      </c>
      <c r="F24" s="6"/>
      <c r="G24" s="4">
        <v>6.5</v>
      </c>
      <c r="H24" s="6"/>
      <c r="I24" s="4">
        <v>1</v>
      </c>
      <c r="J24" s="6"/>
      <c r="K24" s="6" t="s">
        <v>7</v>
      </c>
      <c r="L24" s="6"/>
      <c r="M24" s="8">
        <v>1</v>
      </c>
    </row>
    <row r="25" spans="1:13" ht="12.75">
      <c r="A25" s="6"/>
      <c r="B25" s="6"/>
      <c r="C25" s="7"/>
      <c r="D25" s="6"/>
      <c r="E25" s="6"/>
      <c r="F25" s="6"/>
      <c r="G25" s="8"/>
      <c r="H25" s="6"/>
      <c r="I25" s="4"/>
      <c r="J25" s="6"/>
      <c r="K25" s="6"/>
      <c r="L25" s="6"/>
      <c r="M25" s="6"/>
    </row>
    <row r="26" spans="1:13" ht="12.75">
      <c r="A26" s="6"/>
      <c r="B26" s="6"/>
      <c r="C26" s="7"/>
      <c r="D26" s="6"/>
      <c r="E26" s="6"/>
      <c r="F26" s="6"/>
      <c r="G26" s="4">
        <f>SUM(G24:G24)/1</f>
        <v>6.5</v>
      </c>
      <c r="H26" s="6"/>
      <c r="I26" s="4">
        <f>SUM(I24:I24)</f>
        <v>1</v>
      </c>
      <c r="J26" s="6"/>
      <c r="K26" s="6"/>
      <c r="L26" s="6"/>
      <c r="M26" s="6"/>
    </row>
    <row r="27" spans="1:13" ht="12.75">
      <c r="A27" s="6"/>
      <c r="B27" s="6"/>
      <c r="C27" s="7"/>
      <c r="D27" s="6"/>
      <c r="E27" s="6"/>
      <c r="F27" s="6"/>
      <c r="G27" s="8"/>
      <c r="H27" s="6"/>
      <c r="I27" s="4"/>
      <c r="J27" s="6"/>
      <c r="K27" s="6"/>
      <c r="L27" s="6"/>
      <c r="M27" s="6"/>
    </row>
    <row r="28" spans="1:13" ht="12.75">
      <c r="A28" s="6"/>
      <c r="B28" s="6"/>
      <c r="C28" s="7"/>
      <c r="D28" s="6"/>
      <c r="E28" s="6"/>
      <c r="F28" s="6"/>
      <c r="G28" s="8"/>
      <c r="H28" s="6"/>
      <c r="I28" s="4"/>
      <c r="J28" s="6"/>
      <c r="K28" s="6"/>
      <c r="L28" s="6"/>
      <c r="M28" s="6"/>
    </row>
    <row r="29" spans="1:13" ht="12.75">
      <c r="A29" s="3" t="s">
        <v>19</v>
      </c>
      <c r="B29" s="6"/>
      <c r="C29" s="7"/>
      <c r="D29" s="6"/>
      <c r="E29" s="6"/>
      <c r="F29" s="6"/>
      <c r="G29" s="8"/>
      <c r="H29" s="6"/>
      <c r="I29" s="4"/>
      <c r="J29" s="6"/>
      <c r="K29" s="6"/>
      <c r="L29" s="6"/>
      <c r="M29" s="6"/>
    </row>
    <row r="30" spans="1:13" ht="12.75">
      <c r="A30" s="6"/>
      <c r="B30" s="6"/>
      <c r="C30" s="7"/>
      <c r="D30" s="6"/>
      <c r="E30" s="6"/>
      <c r="F30" s="6"/>
      <c r="G30" s="8"/>
      <c r="H30" s="6"/>
      <c r="I30" s="4"/>
      <c r="J30" s="6"/>
      <c r="K30" s="6"/>
      <c r="L30" s="6"/>
      <c r="M30" s="6"/>
    </row>
    <row r="31" spans="1:13" ht="12.75">
      <c r="A31" t="s">
        <v>11</v>
      </c>
      <c r="C31" t="s">
        <v>10</v>
      </c>
      <c r="E31" t="s">
        <v>12</v>
      </c>
      <c r="G31" t="s">
        <v>13</v>
      </c>
      <c r="I31" t="s">
        <v>14</v>
      </c>
      <c r="K31" t="s">
        <v>15</v>
      </c>
      <c r="M31" t="s">
        <v>11</v>
      </c>
    </row>
    <row r="32" spans="1:13" ht="12.75">
      <c r="A32" s="6"/>
      <c r="B32" s="6"/>
      <c r="C32" s="7"/>
      <c r="D32" s="6"/>
      <c r="E32" s="6"/>
      <c r="F32" s="6"/>
      <c r="G32" s="8"/>
      <c r="H32" s="6"/>
      <c r="I32" s="4"/>
      <c r="J32" s="6"/>
      <c r="K32" s="6"/>
      <c r="L32" s="6"/>
      <c r="M32" s="6"/>
    </row>
    <row r="33" spans="1:13" ht="12.75">
      <c r="A33" s="8">
        <v>3</v>
      </c>
      <c r="B33" s="6"/>
      <c r="C33" s="7">
        <v>28023</v>
      </c>
      <c r="D33" s="6"/>
      <c r="E33" s="3" t="s">
        <v>33</v>
      </c>
      <c r="F33" s="6"/>
      <c r="G33" s="4">
        <v>6.25</v>
      </c>
      <c r="H33" s="6"/>
      <c r="I33" s="4"/>
      <c r="J33" s="6"/>
      <c r="K33" s="4" t="s">
        <v>3</v>
      </c>
      <c r="L33" s="3"/>
      <c r="M33" s="4">
        <v>1</v>
      </c>
    </row>
    <row r="34" spans="1:13" ht="12.75">
      <c r="A34" s="8">
        <v>4</v>
      </c>
      <c r="B34" s="6"/>
      <c r="C34" s="7">
        <v>28027</v>
      </c>
      <c r="D34" s="6"/>
      <c r="E34" s="3" t="s">
        <v>34</v>
      </c>
      <c r="F34" s="6"/>
      <c r="G34" s="4">
        <v>6.5</v>
      </c>
      <c r="H34" s="6"/>
      <c r="I34" s="4">
        <v>1</v>
      </c>
      <c r="J34" s="6"/>
      <c r="K34" s="4" t="s">
        <v>3</v>
      </c>
      <c r="L34" s="3"/>
      <c r="M34" s="4">
        <v>2</v>
      </c>
    </row>
    <row r="35" spans="1:13" ht="12.75">
      <c r="A35" s="8">
        <v>5</v>
      </c>
      <c r="B35" s="6"/>
      <c r="C35" s="7">
        <v>28031</v>
      </c>
      <c r="D35" s="6"/>
      <c r="E35" s="3" t="s">
        <v>20</v>
      </c>
      <c r="F35" s="6"/>
      <c r="G35" s="4">
        <v>6.25</v>
      </c>
      <c r="H35" s="6"/>
      <c r="I35" s="4">
        <v>1</v>
      </c>
      <c r="J35" s="6"/>
      <c r="K35" s="8" t="s">
        <v>7</v>
      </c>
      <c r="L35" s="6"/>
      <c r="M35" s="8">
        <v>2</v>
      </c>
    </row>
    <row r="36" spans="1:13" ht="12.75">
      <c r="A36" s="8">
        <v>6</v>
      </c>
      <c r="B36" s="6"/>
      <c r="C36" s="7">
        <v>28032</v>
      </c>
      <c r="D36" s="6"/>
      <c r="E36" s="3" t="s">
        <v>21</v>
      </c>
      <c r="F36" s="6"/>
      <c r="G36" s="4">
        <v>6.75</v>
      </c>
      <c r="H36" s="6"/>
      <c r="I36" s="4">
        <v>1</v>
      </c>
      <c r="J36" s="6"/>
      <c r="K36" s="4" t="s">
        <v>3</v>
      </c>
      <c r="L36" s="3"/>
      <c r="M36" s="4">
        <v>3</v>
      </c>
    </row>
    <row r="37" spans="1:13" ht="12.75">
      <c r="A37" s="8">
        <v>7</v>
      </c>
      <c r="B37" s="6"/>
      <c r="C37" s="7">
        <v>28036</v>
      </c>
      <c r="D37" s="6"/>
      <c r="E37" s="3" t="s">
        <v>22</v>
      </c>
      <c r="F37" s="6"/>
      <c r="G37" s="8">
        <v>5.25</v>
      </c>
      <c r="H37" s="6"/>
      <c r="I37" s="4"/>
      <c r="J37" s="6"/>
      <c r="K37" s="8" t="s">
        <v>7</v>
      </c>
      <c r="L37" s="6"/>
      <c r="M37" s="8">
        <v>3</v>
      </c>
    </row>
    <row r="38" spans="1:13" ht="12.75">
      <c r="A38" s="8">
        <v>8</v>
      </c>
      <c r="B38" s="6"/>
      <c r="C38" s="7">
        <v>28092</v>
      </c>
      <c r="D38" s="6"/>
      <c r="E38" s="3" t="s">
        <v>23</v>
      </c>
      <c r="F38" s="6"/>
      <c r="G38" s="4">
        <v>5.75</v>
      </c>
      <c r="H38" s="6"/>
      <c r="I38" s="4"/>
      <c r="J38" s="6"/>
      <c r="K38" s="9" t="s">
        <v>6</v>
      </c>
      <c r="L38" s="5"/>
      <c r="M38" s="9">
        <v>2</v>
      </c>
    </row>
    <row r="39" spans="1:13" ht="12.75">
      <c r="A39" s="6"/>
      <c r="B39" s="6"/>
      <c r="C39" s="7"/>
      <c r="D39" s="6"/>
      <c r="E39" s="6"/>
      <c r="F39" s="6"/>
      <c r="G39" s="8"/>
      <c r="H39" s="6"/>
      <c r="I39" s="4"/>
      <c r="J39" s="6"/>
      <c r="K39" s="6"/>
      <c r="L39" s="6"/>
      <c r="M39" s="6"/>
    </row>
    <row r="40" spans="1:13" ht="12.75">
      <c r="A40" s="6"/>
      <c r="B40" s="6"/>
      <c r="C40" s="6"/>
      <c r="D40" s="6"/>
      <c r="E40" s="6"/>
      <c r="F40" s="6"/>
      <c r="G40" s="4">
        <f>SUM(G33:G38)/6</f>
        <v>6.125</v>
      </c>
      <c r="H40" s="6"/>
      <c r="I40" s="4">
        <f>SUM(I33:I38)</f>
        <v>3</v>
      </c>
      <c r="J40" s="6"/>
      <c r="K40" s="6"/>
      <c r="L40" s="6"/>
      <c r="M40" s="6"/>
    </row>
    <row r="41" spans="1:13" ht="12.75">
      <c r="A41" s="6"/>
      <c r="B41" s="6"/>
      <c r="C41" s="6"/>
      <c r="D41" s="6"/>
      <c r="E41" s="6"/>
      <c r="F41" s="6"/>
      <c r="G41" s="8"/>
      <c r="H41" s="6"/>
      <c r="I41" s="4"/>
      <c r="J41" s="6"/>
      <c r="K41" s="6"/>
      <c r="L41" s="6"/>
      <c r="M41" s="6"/>
    </row>
    <row r="42" spans="1:13" ht="12.75">
      <c r="A42" s="6"/>
      <c r="B42" s="6"/>
      <c r="C42" s="6"/>
      <c r="D42" s="6"/>
      <c r="E42" s="6"/>
      <c r="F42" s="6"/>
      <c r="G42" s="8"/>
      <c r="H42" s="6"/>
      <c r="I42" s="4"/>
      <c r="J42" s="6"/>
      <c r="K42" s="6"/>
      <c r="L42" s="6"/>
      <c r="M42" s="6"/>
    </row>
    <row r="43" ht="12.75">
      <c r="A43" s="3" t="s">
        <v>2</v>
      </c>
    </row>
    <row r="44" ht="12.75">
      <c r="A44" s="3"/>
    </row>
    <row r="45" spans="1:13" ht="12.75">
      <c r="A45" t="s">
        <v>11</v>
      </c>
      <c r="C45" t="s">
        <v>10</v>
      </c>
      <c r="E45" t="s">
        <v>12</v>
      </c>
      <c r="G45" t="s">
        <v>13</v>
      </c>
      <c r="I45" t="s">
        <v>14</v>
      </c>
      <c r="K45" t="s">
        <v>15</v>
      </c>
      <c r="M45" t="s">
        <v>11</v>
      </c>
    </row>
    <row r="47" spans="1:13" ht="12.75">
      <c r="A47" s="2">
        <v>9</v>
      </c>
      <c r="B47" s="1"/>
      <c r="C47" s="1">
        <v>28121</v>
      </c>
      <c r="E47" s="3" t="s">
        <v>39</v>
      </c>
      <c r="G47" s="4">
        <v>6.75</v>
      </c>
      <c r="H47" s="2"/>
      <c r="I47" s="4">
        <v>3</v>
      </c>
      <c r="J47" s="2"/>
      <c r="K47" s="4" t="s">
        <v>3</v>
      </c>
      <c r="L47" s="2"/>
      <c r="M47" s="4">
        <v>4</v>
      </c>
    </row>
    <row r="48" spans="7:13" ht="12.75">
      <c r="G48" s="2"/>
      <c r="H48" s="2"/>
      <c r="I48" s="2"/>
      <c r="J48" s="2"/>
      <c r="K48" s="2"/>
      <c r="L48" s="2"/>
      <c r="M48" s="2"/>
    </row>
    <row r="49" spans="7:13" ht="12.75">
      <c r="G49" s="4">
        <f>SUM(G47:G47)/1</f>
        <v>6.75</v>
      </c>
      <c r="H49" s="2"/>
      <c r="I49" s="4">
        <f>SUM(I47:I47)</f>
        <v>3</v>
      </c>
      <c r="J49" s="2"/>
      <c r="K49" s="2"/>
      <c r="L49" s="2"/>
      <c r="M49" s="2"/>
    </row>
    <row r="50" spans="7:13" ht="12.75">
      <c r="G50" s="2"/>
      <c r="H50" s="2"/>
      <c r="I50" s="2"/>
      <c r="J50" s="2"/>
      <c r="K50" s="2"/>
      <c r="L50" s="2"/>
      <c r="M50" s="2"/>
    </row>
    <row r="51" ht="12.75">
      <c r="G51" s="2"/>
    </row>
    <row r="52" spans="1:13" ht="12.75">
      <c r="A52" s="3" t="s">
        <v>4</v>
      </c>
      <c r="G52" s="2"/>
      <c r="H52" s="2"/>
      <c r="I52" s="2"/>
      <c r="J52" s="2"/>
      <c r="K52" s="2"/>
      <c r="L52" s="2"/>
      <c r="M52" s="2"/>
    </row>
    <row r="53" spans="1:13" ht="12.75">
      <c r="A53" s="3"/>
      <c r="G53" s="2"/>
      <c r="H53" s="2"/>
      <c r="I53" s="2"/>
      <c r="J53" s="2"/>
      <c r="K53" s="2"/>
      <c r="L53" s="2"/>
      <c r="M53" s="2"/>
    </row>
    <row r="54" spans="1:13" ht="12.75">
      <c r="A54" t="s">
        <v>11</v>
      </c>
      <c r="C54" t="s">
        <v>10</v>
      </c>
      <c r="E54" t="s">
        <v>12</v>
      </c>
      <c r="G54" t="s">
        <v>13</v>
      </c>
      <c r="I54" t="s">
        <v>14</v>
      </c>
      <c r="K54" t="s">
        <v>15</v>
      </c>
      <c r="M54" t="s">
        <v>11</v>
      </c>
    </row>
    <row r="56" spans="1:13" ht="12.75">
      <c r="A56" s="2">
        <v>10</v>
      </c>
      <c r="C56" s="1">
        <v>28810</v>
      </c>
      <c r="E56" s="3" t="s">
        <v>27</v>
      </c>
      <c r="G56" s="4">
        <v>6.75</v>
      </c>
      <c r="H56" s="2"/>
      <c r="I56" s="4"/>
      <c r="J56" s="2"/>
      <c r="K56" s="9" t="s">
        <v>6</v>
      </c>
      <c r="L56" s="9"/>
      <c r="M56" s="9">
        <v>3</v>
      </c>
    </row>
    <row r="57" spans="1:13" ht="12.75">
      <c r="A57" s="2"/>
      <c r="C57" s="1"/>
      <c r="G57" s="4"/>
      <c r="H57" s="2"/>
      <c r="I57" s="4"/>
      <c r="J57" s="2"/>
      <c r="K57" s="4"/>
      <c r="L57" s="2"/>
      <c r="M57" s="4"/>
    </row>
    <row r="58" spans="1:13" ht="12.75">
      <c r="A58" s="2"/>
      <c r="C58" s="1"/>
      <c r="G58" s="4">
        <f>SUM(G56:G56)/1</f>
        <v>6.75</v>
      </c>
      <c r="H58" s="2"/>
      <c r="I58" s="4">
        <f>SUM(I56:I56)</f>
        <v>0</v>
      </c>
      <c r="J58" s="2"/>
      <c r="K58" s="4"/>
      <c r="L58" s="2"/>
      <c r="M58" s="4"/>
    </row>
    <row r="59" spans="1:13" ht="12.75">
      <c r="A59" s="2"/>
      <c r="C59" s="1"/>
      <c r="G59" s="4"/>
      <c r="H59" s="2"/>
      <c r="I59" s="4"/>
      <c r="J59" s="2"/>
      <c r="K59" s="4"/>
      <c r="L59" s="2"/>
      <c r="M59" s="4"/>
    </row>
    <row r="60" spans="7:13" ht="12.75">
      <c r="G60" s="2"/>
      <c r="H60" s="2"/>
      <c r="I60" s="2"/>
      <c r="J60" s="2"/>
      <c r="K60" s="2"/>
      <c r="L60" s="2"/>
      <c r="M60" s="2"/>
    </row>
    <row r="61" spans="1:13" ht="12.75">
      <c r="A61" s="3" t="s">
        <v>5</v>
      </c>
      <c r="G61" s="2"/>
      <c r="H61" s="2"/>
      <c r="I61" s="2"/>
      <c r="J61" s="2"/>
      <c r="K61" s="2"/>
      <c r="L61" s="2"/>
      <c r="M61" s="2"/>
    </row>
    <row r="62" spans="1:13" ht="12.75">
      <c r="A62" s="3"/>
      <c r="G62" s="2"/>
      <c r="H62" s="2"/>
      <c r="I62" s="2"/>
      <c r="J62" s="2"/>
      <c r="K62" s="2"/>
      <c r="L62" s="2"/>
      <c r="M62" s="2"/>
    </row>
    <row r="63" spans="1:13" ht="12.75">
      <c r="A63" t="s">
        <v>11</v>
      </c>
      <c r="C63" t="s">
        <v>10</v>
      </c>
      <c r="E63" t="s">
        <v>12</v>
      </c>
      <c r="G63" t="s">
        <v>13</v>
      </c>
      <c r="I63" t="s">
        <v>14</v>
      </c>
      <c r="K63" t="s">
        <v>15</v>
      </c>
      <c r="M63" t="s">
        <v>11</v>
      </c>
    </row>
    <row r="64" ht="12.75">
      <c r="G64" s="2"/>
    </row>
    <row r="65" spans="1:13" ht="12.75">
      <c r="A65" s="2">
        <v>11</v>
      </c>
      <c r="C65" s="1">
        <v>29229</v>
      </c>
      <c r="E65" s="3" t="s">
        <v>26</v>
      </c>
      <c r="G65" s="4">
        <v>6.5</v>
      </c>
      <c r="H65" s="2"/>
      <c r="I65" s="4">
        <v>5</v>
      </c>
      <c r="J65" s="2"/>
      <c r="K65" s="4" t="s">
        <v>3</v>
      </c>
      <c r="L65" s="4"/>
      <c r="M65" s="4">
        <v>5</v>
      </c>
    </row>
    <row r="66" spans="1:13" ht="12.75">
      <c r="A66" s="2">
        <v>12</v>
      </c>
      <c r="C66" s="1">
        <v>29273</v>
      </c>
      <c r="E66" s="3" t="s">
        <v>25</v>
      </c>
      <c r="G66" s="4">
        <v>8</v>
      </c>
      <c r="H66" s="2"/>
      <c r="I66" s="4">
        <v>5</v>
      </c>
      <c r="J66" s="2"/>
      <c r="K66" s="4" t="s">
        <v>3</v>
      </c>
      <c r="L66" s="4"/>
      <c r="M66" s="4">
        <v>6</v>
      </c>
    </row>
    <row r="67" spans="1:13" ht="12.75">
      <c r="A67" s="2">
        <v>13</v>
      </c>
      <c r="C67" s="1">
        <v>29280</v>
      </c>
      <c r="E67" s="3" t="s">
        <v>28</v>
      </c>
      <c r="G67" s="4">
        <v>6.5</v>
      </c>
      <c r="H67" s="2"/>
      <c r="I67" s="4">
        <v>2</v>
      </c>
      <c r="J67" s="2"/>
      <c r="K67" s="4" t="s">
        <v>3</v>
      </c>
      <c r="L67" s="4"/>
      <c r="M67" s="4">
        <v>7</v>
      </c>
    </row>
    <row r="68" spans="1:13" ht="12.75">
      <c r="A68" s="2">
        <v>14</v>
      </c>
      <c r="C68" s="1">
        <v>29287</v>
      </c>
      <c r="E68" s="3" t="s">
        <v>24</v>
      </c>
      <c r="G68" s="8">
        <v>3.75</v>
      </c>
      <c r="H68" s="2"/>
      <c r="I68" s="4"/>
      <c r="J68" s="2"/>
      <c r="K68" s="2" t="s">
        <v>7</v>
      </c>
      <c r="L68" s="2"/>
      <c r="M68" s="2">
        <v>4</v>
      </c>
    </row>
    <row r="69" spans="1:13" ht="12.75">
      <c r="A69" s="2"/>
      <c r="C69" s="1"/>
      <c r="E69" s="3"/>
      <c r="G69" s="2"/>
      <c r="H69" s="2"/>
      <c r="I69" s="4"/>
      <c r="J69" s="2"/>
      <c r="K69" s="4"/>
      <c r="L69" s="2"/>
      <c r="M69" s="4"/>
    </row>
    <row r="70" spans="1:13" ht="12.75">
      <c r="A70" s="2"/>
      <c r="C70" s="1"/>
      <c r="E70" s="3"/>
      <c r="G70" s="13">
        <f>SUM(G65:G68)/4</f>
        <v>6.1875</v>
      </c>
      <c r="H70" s="2"/>
      <c r="I70" s="4">
        <f>SUM(I65:I68)</f>
        <v>12</v>
      </c>
      <c r="J70" s="2"/>
      <c r="K70" s="4"/>
      <c r="L70" s="2"/>
      <c r="M70" s="4"/>
    </row>
    <row r="71" spans="1:13" ht="12.75">
      <c r="A71" s="2"/>
      <c r="C71" s="1"/>
      <c r="E71" s="3"/>
      <c r="G71" s="2"/>
      <c r="H71" s="2"/>
      <c r="I71" s="4"/>
      <c r="J71" s="2"/>
      <c r="K71" s="4"/>
      <c r="L71" s="2"/>
      <c r="M71" s="4"/>
    </row>
    <row r="72" spans="7:13" ht="12.75">
      <c r="G72" s="2"/>
      <c r="H72" s="2"/>
      <c r="I72" s="4"/>
      <c r="J72" s="2"/>
      <c r="K72" s="2"/>
      <c r="L72" s="2"/>
      <c r="M72" s="2"/>
    </row>
    <row r="73" spans="1:13" ht="12.75">
      <c r="A73" s="3" t="s">
        <v>8</v>
      </c>
      <c r="G73" s="2"/>
      <c r="H73" s="2"/>
      <c r="I73" s="4"/>
      <c r="J73" s="2"/>
      <c r="K73" s="2"/>
      <c r="L73" s="2"/>
      <c r="M73" s="2"/>
    </row>
    <row r="74" spans="1:13" ht="12.75">
      <c r="A74" s="3"/>
      <c r="G74" s="2"/>
      <c r="H74" s="2"/>
      <c r="I74" s="4"/>
      <c r="J74" s="2"/>
      <c r="K74" s="2"/>
      <c r="L74" s="2"/>
      <c r="M74" s="2"/>
    </row>
    <row r="75" spans="1:13" ht="12.75">
      <c r="A75" t="s">
        <v>11</v>
      </c>
      <c r="C75" t="s">
        <v>10</v>
      </c>
      <c r="E75" t="s">
        <v>12</v>
      </c>
      <c r="G75" t="s">
        <v>13</v>
      </c>
      <c r="I75" t="s">
        <v>14</v>
      </c>
      <c r="K75" t="s">
        <v>15</v>
      </c>
      <c r="M75" t="s">
        <v>11</v>
      </c>
    </row>
    <row r="77" spans="1:13" ht="12.75">
      <c r="A77" s="2">
        <v>15</v>
      </c>
      <c r="C77" s="1">
        <v>29626</v>
      </c>
      <c r="E77" s="3" t="s">
        <v>29</v>
      </c>
      <c r="G77" s="4">
        <v>6</v>
      </c>
      <c r="H77" s="2"/>
      <c r="I77" s="4">
        <v>1</v>
      </c>
      <c r="J77" s="2"/>
      <c r="K77" s="4" t="s">
        <v>3</v>
      </c>
      <c r="L77" s="4"/>
      <c r="M77" s="4">
        <v>8</v>
      </c>
    </row>
    <row r="78" spans="1:13" ht="12.75">
      <c r="A78" s="2">
        <v>16</v>
      </c>
      <c r="C78" s="1">
        <v>29686</v>
      </c>
      <c r="E78" s="3" t="s">
        <v>31</v>
      </c>
      <c r="G78" s="2">
        <v>4</v>
      </c>
      <c r="H78" s="2"/>
      <c r="I78" s="4">
        <v>2</v>
      </c>
      <c r="J78" s="2"/>
      <c r="K78" s="2" t="s">
        <v>7</v>
      </c>
      <c r="L78" s="2"/>
      <c r="M78" s="2">
        <v>5</v>
      </c>
    </row>
    <row r="79" spans="1:13" ht="12.75">
      <c r="A79" s="2">
        <v>17</v>
      </c>
      <c r="C79" s="1">
        <v>29697</v>
      </c>
      <c r="E79" s="3" t="s">
        <v>30</v>
      </c>
      <c r="G79" s="2">
        <v>4</v>
      </c>
      <c r="H79" s="2"/>
      <c r="I79" s="4"/>
      <c r="J79" s="11"/>
      <c r="K79" s="11" t="s">
        <v>7</v>
      </c>
      <c r="L79" s="11"/>
      <c r="M79" s="11">
        <v>6</v>
      </c>
    </row>
    <row r="80" spans="7:13" ht="12.75">
      <c r="G80" s="2"/>
      <c r="H80" s="2"/>
      <c r="I80" s="4"/>
      <c r="J80" s="2"/>
      <c r="K80" s="2"/>
      <c r="L80" s="2"/>
      <c r="M80" s="2"/>
    </row>
    <row r="81" spans="7:13" ht="12.75">
      <c r="G81" s="8">
        <f>SUM(G77:G79)/3</f>
        <v>4.666666666666667</v>
      </c>
      <c r="H81" s="2"/>
      <c r="I81" s="4">
        <f>SUM(I77:I79)</f>
        <v>3</v>
      </c>
      <c r="J81" s="2"/>
      <c r="K81" s="2"/>
      <c r="L81" s="2"/>
      <c r="M81" s="2"/>
    </row>
    <row r="84" spans="5:9" ht="12.75">
      <c r="E84" s="10" t="s">
        <v>32</v>
      </c>
      <c r="G84" s="6">
        <f>SUM(G17+G26+G40+G49+G58+G70+G81)/7</f>
        <v>5.997023809523809</v>
      </c>
      <c r="H84" s="3"/>
      <c r="I84" s="4">
        <f>SUM(I17++I26+I40+I49+I58+I70+I81)</f>
        <v>23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Vianelli</dc:creator>
  <cp:keywords/>
  <dc:description/>
  <cp:lastModifiedBy>.</cp:lastModifiedBy>
  <cp:lastPrinted>2008-02-12T10:54:34Z</cp:lastPrinted>
  <dcterms:created xsi:type="dcterms:W3CDTF">2008-02-11T07:45:26Z</dcterms:created>
  <dcterms:modified xsi:type="dcterms:W3CDTF">2008-11-04T05:34:58Z</dcterms:modified>
  <cp:category/>
  <cp:version/>
  <cp:contentType/>
  <cp:contentStatus/>
</cp:coreProperties>
</file>