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<sst xmlns="http://schemas.openxmlformats.org/spreadsheetml/2006/main" count="144" uniqueCount="67">
  <si>
    <t>SCHEDA TECNICA</t>
  </si>
  <si>
    <t>INCONTRI DISPUTATI</t>
  </si>
  <si>
    <t>5° CICLO (5)</t>
  </si>
  <si>
    <t>V</t>
  </si>
  <si>
    <t>6° CICLO (7)</t>
  </si>
  <si>
    <t>8° CICLO (11)</t>
  </si>
  <si>
    <t>X</t>
  </si>
  <si>
    <t>P</t>
  </si>
  <si>
    <t>9° CICLO (7)</t>
  </si>
  <si>
    <t>ESORDIO IL 15/01/1975 STADIO SALESIANO</t>
  </si>
  <si>
    <t>N.C.I.M. - OLANDA  7 - 5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</si>
  <si>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</si>
  <si>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</si>
  <si>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</si>
  <si>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</si>
  <si>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</si>
  <si>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</si>
  <si>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</si>
  <si>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7 - 5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</si>
  <si>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</si>
  <si>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</si>
  <si>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NEW ENGLAND      </t>
    </r>
    <r>
      <rPr>
        <sz val="10"/>
        <color indexed="10"/>
        <rFont val="Arial"/>
        <family val="2"/>
      </rPr>
      <t>7 - 5</t>
    </r>
  </si>
  <si>
    <r>
      <t>N.C.I.M.</t>
    </r>
    <r>
      <rPr>
        <sz val="10"/>
        <rFont val="Arial"/>
        <family val="2"/>
      </rPr>
      <t xml:space="preserve">  -  JOHNSON               </t>
    </r>
    <r>
      <rPr>
        <sz val="10"/>
        <color indexed="10"/>
        <rFont val="Arial"/>
        <family val="2"/>
      </rPr>
      <t>8 - 0</t>
    </r>
  </si>
  <si>
    <r>
      <t>N.C.I.M.</t>
    </r>
    <r>
      <rPr>
        <sz val="10"/>
        <rFont val="Arial"/>
        <family val="2"/>
      </rPr>
      <t xml:space="preserve">  -  U.C.L.A.                 7-10 </t>
    </r>
  </si>
  <si>
    <r>
      <t>N.C.I.M.</t>
    </r>
    <r>
      <rPr>
        <sz val="10"/>
        <rFont val="Arial"/>
        <family val="2"/>
      </rPr>
      <t xml:space="preserve">  -  REAL S.A.           </t>
    </r>
    <r>
      <rPr>
        <sz val="10"/>
        <color indexed="10"/>
        <rFont val="Arial"/>
        <family val="2"/>
      </rPr>
      <t xml:space="preserve">  10 - 4</t>
    </r>
  </si>
  <si>
    <t>4° CICLO (13)</t>
  </si>
  <si>
    <r>
      <t>N.C.I.M.</t>
    </r>
    <r>
      <rPr>
        <sz val="10"/>
        <rFont val="Arial"/>
        <family val="2"/>
      </rPr>
      <t xml:space="preserve">  -  LA NAVICELLA 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</si>
  <si>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BOLOGNIN 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</si>
  <si>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</si>
  <si>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</si>
  <si>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</si>
  <si>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</si>
  <si>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LA NAVICELLA       0 - 4</t>
    </r>
  </si>
  <si>
    <r>
      <t>N.C.I.M.</t>
    </r>
    <r>
      <rPr>
        <sz val="10"/>
        <rFont val="Arial"/>
        <family val="2"/>
      </rPr>
      <t xml:space="preserve">  -  PANINI                   4 - 8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</si>
  <si>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</si>
  <si>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</si>
  <si>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7 - 4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</si>
  <si>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</si>
  <si>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</si>
  <si>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 xml:space="preserve">N.C.I.M.  -  </t>
    </r>
    <r>
      <rPr>
        <sz val="10"/>
        <rFont val="Arial"/>
        <family val="2"/>
      </rPr>
      <t>REAL S.A.</t>
    </r>
    <r>
      <rPr>
        <sz val="10"/>
        <color indexed="10"/>
        <rFont val="Arial"/>
        <family val="2"/>
      </rPr>
      <t xml:space="preserve">             7 - 3</t>
    </r>
  </si>
  <si>
    <r>
      <t xml:space="preserve">N.C.I.M.  </t>
    </r>
    <r>
      <rPr>
        <sz val="10"/>
        <rFont val="Arial"/>
        <family val="0"/>
      </rPr>
      <t xml:space="preserve">-  BAR SALVAGNO  </t>
    </r>
    <r>
      <rPr>
        <sz val="10"/>
        <color indexed="10"/>
        <rFont val="Arial"/>
        <family val="2"/>
      </rPr>
      <t xml:space="preserve">  9 - 4</t>
    </r>
  </si>
  <si>
    <r>
      <t xml:space="preserve">N.C.I.M.  -  </t>
    </r>
    <r>
      <rPr>
        <sz val="10"/>
        <rFont val="Arial"/>
        <family val="2"/>
      </rPr>
      <t>PARTIZAN</t>
    </r>
    <r>
      <rPr>
        <sz val="10"/>
        <color indexed="10"/>
        <rFont val="Arial"/>
        <family val="2"/>
      </rPr>
      <t xml:space="preserve">            11 - 3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</si>
  <si>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</si>
  <si>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0"/>
      </rPr>
      <t xml:space="preserve">  -  EL BRAGOSSO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</si>
  <si>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RED SOX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</si>
  <si>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BAR VITTORIA      </t>
    </r>
    <r>
      <rPr>
        <sz val="10"/>
        <color indexed="12"/>
        <rFont val="Arial"/>
        <family val="2"/>
      </rPr>
      <t xml:space="preserve"> 3 - 3</t>
    </r>
  </si>
  <si>
    <t xml:space="preserve">  </t>
  </si>
  <si>
    <r>
      <t>N.C.I.M.</t>
    </r>
    <r>
      <rPr>
        <sz val="10"/>
        <rFont val="Arial"/>
        <family val="0"/>
      </rPr>
      <t xml:space="preserve">  -  BAR CRISTAL       </t>
    </r>
    <r>
      <rPr>
        <sz val="10"/>
        <rFont val="Arial"/>
        <family val="2"/>
      </rPr>
      <t>4 - 10</t>
    </r>
  </si>
  <si>
    <r>
      <t>N.C.I.M.</t>
    </r>
    <r>
      <rPr>
        <sz val="10"/>
        <rFont val="Arial"/>
        <family val="0"/>
      </rPr>
      <t xml:space="preserve">  -  DIAVOLI               </t>
    </r>
    <r>
      <rPr>
        <sz val="10"/>
        <color indexed="10"/>
        <rFont val="Arial"/>
        <family val="2"/>
      </rPr>
      <t>11 - 3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</si>
  <si>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>7 - 3</t>
    </r>
  </si>
  <si>
    <r>
      <t>N.C.I.M.</t>
    </r>
    <r>
      <rPr>
        <sz val="10"/>
        <rFont val="Arial"/>
        <family val="0"/>
      </rPr>
      <t xml:space="preserve">  -  TERRIBILI             </t>
    </r>
    <r>
      <rPr>
        <sz val="10"/>
        <color indexed="10"/>
        <rFont val="Arial"/>
        <family val="2"/>
      </rPr>
      <t>12 - 4</t>
    </r>
  </si>
  <si>
    <r>
      <t xml:space="preserve">N.C.I.M.  - </t>
    </r>
    <r>
      <rPr>
        <sz val="10"/>
        <rFont val="Arial"/>
        <family val="2"/>
      </rPr>
      <t xml:space="preserve"> DIAVOLI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 xml:space="preserve"> 4 - 4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</si>
  <si>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2"/>
        <rFont val="Arial"/>
        <family val="2"/>
      </rPr>
      <t>6 - 6</t>
    </r>
  </si>
  <si>
    <r>
      <t xml:space="preserve">N.C.I.M.  -  </t>
    </r>
    <r>
      <rPr>
        <sz val="10"/>
        <rFont val="Arial"/>
        <family val="2"/>
      </rPr>
      <t xml:space="preserve">TERRIBILI </t>
    </r>
    <r>
      <rPr>
        <sz val="10"/>
        <color indexed="10"/>
        <rFont val="Arial"/>
        <family val="2"/>
      </rPr>
      <t xml:space="preserve">              8 - 5</t>
    </r>
  </si>
  <si>
    <r>
      <t xml:space="preserve">N.C.I.M.  -  </t>
    </r>
    <r>
      <rPr>
        <sz val="10"/>
        <rFont val="Arial"/>
        <family val="2"/>
      </rPr>
      <t>VILLA ALFA</t>
    </r>
    <r>
      <rPr>
        <sz val="10"/>
        <color indexed="10"/>
        <rFont val="Arial"/>
        <family val="2"/>
      </rPr>
      <t xml:space="preserve">           5 - 4</t>
    </r>
  </si>
  <si>
    <r>
      <t>N.C.I.M.</t>
    </r>
    <r>
      <rPr>
        <sz val="10"/>
        <rFont val="Arial"/>
        <family val="0"/>
      </rPr>
      <t xml:space="preserve">  -  EMILIO F.V.          </t>
    </r>
    <r>
      <rPr>
        <sz val="10"/>
        <color indexed="10"/>
        <rFont val="Arial"/>
        <family val="2"/>
      </rPr>
      <t>11 - 6</t>
    </r>
  </si>
  <si>
    <r>
      <t>N.C.I.M.</t>
    </r>
    <r>
      <rPr>
        <sz val="10"/>
        <rFont val="Arial"/>
        <family val="0"/>
      </rPr>
      <t xml:space="preserve">  -  BAR PERLA       </t>
    </r>
    <r>
      <rPr>
        <sz val="10"/>
        <color indexed="10"/>
        <rFont val="Arial"/>
        <family val="2"/>
      </rPr>
      <t xml:space="preserve">   11- 3</t>
    </r>
  </si>
  <si>
    <r>
      <t xml:space="preserve">N.C.I.M.  -  </t>
    </r>
    <r>
      <rPr>
        <sz val="10"/>
        <rFont val="Arial"/>
        <family val="2"/>
      </rPr>
      <t>NIKEFOROS</t>
    </r>
    <r>
      <rPr>
        <sz val="10"/>
        <color indexed="10"/>
        <rFont val="Arial"/>
        <family val="2"/>
      </rPr>
      <t xml:space="preserve">           6 - 3</t>
    </r>
  </si>
  <si>
    <r>
      <t xml:space="preserve">N.C.I.M.  -  </t>
    </r>
    <r>
      <rPr>
        <sz val="10"/>
        <rFont val="Arial"/>
        <family val="2"/>
      </rPr>
      <t>BAR PERLA</t>
    </r>
    <r>
      <rPr>
        <sz val="10"/>
        <color indexed="10"/>
        <rFont val="Arial"/>
        <family val="2"/>
      </rPr>
      <t xml:space="preserve">          10- 4</t>
    </r>
  </si>
  <si>
    <r>
      <t xml:space="preserve">N.C.I.M.  -  </t>
    </r>
    <r>
      <rPr>
        <sz val="10"/>
        <rFont val="Arial"/>
        <family val="2"/>
      </rPr>
      <t>NIKEFOROS           3 - 5</t>
    </r>
  </si>
  <si>
    <r>
      <t xml:space="preserve">N.C.I.M.  -  </t>
    </r>
    <r>
      <rPr>
        <sz val="10"/>
        <rFont val="Arial"/>
        <family val="2"/>
      </rPr>
      <t>I.F.P.D.L.</t>
    </r>
    <r>
      <rPr>
        <sz val="10"/>
        <color indexed="10"/>
        <rFont val="Arial"/>
        <family val="2"/>
      </rPr>
      <t xml:space="preserve">            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</si>
  <si>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BRASIL                  4 - 5</t>
    </r>
  </si>
  <si>
    <t>TOTALI</t>
  </si>
  <si>
    <t>MAREGA GIANCARLO</t>
  </si>
  <si>
    <t>LIBERO - MEZZALA</t>
  </si>
  <si>
    <r>
      <t xml:space="preserve">N.C.I.M.  -  U.C.L.A.                </t>
    </r>
    <r>
      <rPr>
        <sz val="10"/>
        <color indexed="10"/>
        <rFont val="Arial"/>
        <family val="2"/>
      </rPr>
      <t xml:space="preserve"> 7 - 1</t>
    </r>
  </si>
  <si>
    <r>
      <t xml:space="preserve">N.C.I.M.  -  PANINI                  </t>
    </r>
    <r>
      <rPr>
        <sz val="10"/>
        <color indexed="12"/>
        <rFont val="Arial"/>
        <family val="2"/>
      </rPr>
      <t xml:space="preserve"> 5 - 5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</si>
</sst>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84">
      <selection activeCell="L111" sqref="L111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63</v>
      </c>
    </row>
    <row r="3" ht="12.75">
      <c r="A3" t="s">
        <v>64</v>
      </c>
    </row>
    <row r="4" ht="12.75">
      <c r="A4" t="s">
        <v>9</v>
      </c>
    </row>
    <row r="5" ht="12.75">
      <c r="A5" t="s">
        <v>10</v>
      </c>
    </row>
    <row r="13" ht="12.75">
      <c r="A13" t="s">
        <v>1</v>
      </c>
    </row>
    <row r="15" ht="12.75">
      <c r="A15" s="3" t="s">
        <v>11</v>
      </c>
    </row>
    <row r="17" spans="1:13" ht="12.75">
      <c r="A17" s="12" t="s">
        <v>13</v>
      </c>
      <c r="B17" s="12"/>
      <c r="C17" s="12" t="s">
        <v>12</v>
      </c>
      <c r="D17" s="12"/>
      <c r="E17" s="12" t="s">
        <v>14</v>
      </c>
      <c r="F17" s="12"/>
      <c r="G17" s="12" t="s">
        <v>15</v>
      </c>
      <c r="H17" s="12"/>
      <c r="I17" s="12" t="s">
        <v>16</v>
      </c>
      <c r="J17" s="12"/>
      <c r="K17" s="12" t="s">
        <v>17</v>
      </c>
      <c r="L17" s="12"/>
      <c r="M17" s="12" t="s">
        <v>13</v>
      </c>
    </row>
    <row r="19" spans="1:13" ht="12.75">
      <c r="A19" s="8">
        <v>1</v>
      </c>
      <c r="B19" s="6"/>
      <c r="C19" s="7">
        <v>27409</v>
      </c>
      <c r="D19" s="6"/>
      <c r="E19" s="3" t="s">
        <v>18</v>
      </c>
      <c r="F19" s="6"/>
      <c r="G19" s="4">
        <v>6.75</v>
      </c>
      <c r="H19" s="6"/>
      <c r="I19" s="4"/>
      <c r="J19" s="6"/>
      <c r="K19" s="3" t="s">
        <v>3</v>
      </c>
      <c r="L19" s="6"/>
      <c r="M19" s="4">
        <v>1</v>
      </c>
    </row>
    <row r="20" spans="1:13" ht="12.75">
      <c r="A20" s="8">
        <v>2</v>
      </c>
      <c r="B20" s="6"/>
      <c r="C20" s="7">
        <v>20840</v>
      </c>
      <c r="D20" s="6"/>
      <c r="E20" s="3" t="s">
        <v>19</v>
      </c>
      <c r="F20" s="6"/>
      <c r="G20" s="8">
        <v>5.5</v>
      </c>
      <c r="H20" s="6"/>
      <c r="I20" s="4"/>
      <c r="J20" s="6"/>
      <c r="K20" s="5" t="s">
        <v>6</v>
      </c>
      <c r="L20" s="6"/>
      <c r="M20" s="9">
        <v>1</v>
      </c>
    </row>
    <row r="21" spans="1:13" ht="12.75">
      <c r="A21" s="8">
        <v>3</v>
      </c>
      <c r="B21" s="6"/>
      <c r="C21" s="7">
        <v>27444</v>
      </c>
      <c r="D21" s="6"/>
      <c r="E21" s="3" t="s">
        <v>20</v>
      </c>
      <c r="F21" s="6"/>
      <c r="G21" s="4">
        <v>9</v>
      </c>
      <c r="H21" s="6"/>
      <c r="I21" s="4"/>
      <c r="J21" s="6"/>
      <c r="K21" s="3" t="s">
        <v>3</v>
      </c>
      <c r="L21" s="6"/>
      <c r="M21" s="4">
        <v>2</v>
      </c>
    </row>
    <row r="22" spans="1:13" ht="12.75">
      <c r="A22" s="8">
        <v>4</v>
      </c>
      <c r="B22" s="6"/>
      <c r="C22" s="7">
        <v>27451</v>
      </c>
      <c r="D22" s="6"/>
      <c r="E22" s="3" t="s">
        <v>21</v>
      </c>
      <c r="F22" s="6"/>
      <c r="G22" s="4">
        <v>6.75</v>
      </c>
      <c r="H22" s="6"/>
      <c r="I22" s="4">
        <v>1</v>
      </c>
      <c r="J22" s="6"/>
      <c r="K22" s="3" t="s">
        <v>3</v>
      </c>
      <c r="L22" s="6"/>
      <c r="M22" s="4">
        <v>3</v>
      </c>
    </row>
    <row r="23" spans="1:13" ht="12.75">
      <c r="A23" s="8">
        <v>5</v>
      </c>
      <c r="B23" s="6"/>
      <c r="C23" s="7">
        <v>27458</v>
      </c>
      <c r="D23" s="6"/>
      <c r="E23" s="3" t="s">
        <v>22</v>
      </c>
      <c r="F23" s="6"/>
      <c r="G23" s="4">
        <v>7.5</v>
      </c>
      <c r="H23" s="6"/>
      <c r="I23" s="4">
        <v>1</v>
      </c>
      <c r="J23" s="6"/>
      <c r="K23" s="3" t="s">
        <v>3</v>
      </c>
      <c r="L23" s="6"/>
      <c r="M23" s="4">
        <v>4</v>
      </c>
    </row>
    <row r="24" spans="1:13" ht="12.75">
      <c r="A24" s="8">
        <v>6</v>
      </c>
      <c r="B24" s="6"/>
      <c r="C24" s="7">
        <v>27474</v>
      </c>
      <c r="D24" s="6"/>
      <c r="E24" s="3" t="s">
        <v>23</v>
      </c>
      <c r="F24" s="6"/>
      <c r="G24" s="8">
        <v>6</v>
      </c>
      <c r="H24" s="6"/>
      <c r="I24" s="4"/>
      <c r="J24" s="6"/>
      <c r="K24" s="6" t="s">
        <v>7</v>
      </c>
      <c r="L24" s="6"/>
      <c r="M24" s="8">
        <v>1</v>
      </c>
    </row>
    <row r="25" spans="1:13" ht="12.75">
      <c r="A25" s="8">
        <v>7</v>
      </c>
      <c r="B25" s="6"/>
      <c r="C25" s="7">
        <v>27479</v>
      </c>
      <c r="D25" s="6"/>
      <c r="E25" s="3" t="s">
        <v>24</v>
      </c>
      <c r="F25" s="6"/>
      <c r="G25" s="4">
        <v>7.5</v>
      </c>
      <c r="H25" s="3"/>
      <c r="I25" s="4">
        <v>1</v>
      </c>
      <c r="J25" s="6"/>
      <c r="K25" s="3" t="s">
        <v>3</v>
      </c>
      <c r="L25" s="6"/>
      <c r="M25" s="4">
        <v>5</v>
      </c>
    </row>
    <row r="26" spans="1:13" ht="12.75">
      <c r="A26" s="6"/>
      <c r="B26" s="6"/>
      <c r="C26" s="7"/>
      <c r="D26" s="6"/>
      <c r="E26" s="3"/>
      <c r="F26" s="6"/>
      <c r="G26" s="4"/>
      <c r="H26" s="6"/>
      <c r="I26" s="4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4">
        <f>SUM(G19:G25)/7</f>
        <v>7</v>
      </c>
      <c r="H27" s="6"/>
      <c r="I27" s="4">
        <f>SUM(I19:I25)</f>
        <v>3</v>
      </c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8"/>
      <c r="H28" s="6"/>
      <c r="I28" s="4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8"/>
      <c r="H29" s="6"/>
      <c r="I29" s="4"/>
      <c r="J29" s="6"/>
      <c r="K29" s="6"/>
      <c r="L29" s="6"/>
      <c r="M29" s="6"/>
    </row>
    <row r="30" spans="1:13" ht="12.75">
      <c r="A30" s="3" t="s">
        <v>25</v>
      </c>
      <c r="B30" s="6"/>
      <c r="C30" s="7"/>
      <c r="D30" s="6"/>
      <c r="E30" s="6"/>
      <c r="F30" s="6"/>
      <c r="G30" s="8"/>
      <c r="H30" s="6"/>
      <c r="I30" s="4"/>
      <c r="J30" s="6"/>
      <c r="K30" s="6"/>
      <c r="L30" s="6"/>
      <c r="M30" s="6"/>
    </row>
    <row r="31" spans="1:13" ht="12.75">
      <c r="A31" s="6"/>
      <c r="B31" s="6"/>
      <c r="C31" s="7"/>
      <c r="D31" s="6"/>
      <c r="E31" s="6"/>
      <c r="F31" s="6"/>
      <c r="G31" s="8"/>
      <c r="H31" s="6"/>
      <c r="I31" s="4"/>
      <c r="J31" s="6"/>
      <c r="K31" s="6"/>
      <c r="L31" s="6"/>
      <c r="M31" s="6"/>
    </row>
    <row r="32" spans="1:13" ht="12.75">
      <c r="A32" t="s">
        <v>13</v>
      </c>
      <c r="C32" t="s">
        <v>12</v>
      </c>
      <c r="E32" t="s">
        <v>14</v>
      </c>
      <c r="G32" t="s">
        <v>15</v>
      </c>
      <c r="I32" t="s">
        <v>16</v>
      </c>
      <c r="K32" t="s">
        <v>17</v>
      </c>
      <c r="M32" t="s">
        <v>13</v>
      </c>
    </row>
    <row r="33" spans="1:13" ht="12.75">
      <c r="A33" s="6"/>
      <c r="B33" s="6"/>
      <c r="C33" s="7"/>
      <c r="D33" s="6"/>
      <c r="E33" s="6"/>
      <c r="F33" s="6"/>
      <c r="G33" s="8"/>
      <c r="H33" s="6"/>
      <c r="I33" s="4"/>
      <c r="J33" s="6"/>
      <c r="K33" s="6"/>
      <c r="L33" s="6"/>
      <c r="M33" s="6"/>
    </row>
    <row r="34" spans="1:13" ht="12.75">
      <c r="A34" s="8">
        <v>8</v>
      </c>
      <c r="B34" s="6"/>
      <c r="C34" s="7">
        <v>28023</v>
      </c>
      <c r="D34" s="6"/>
      <c r="E34" s="3" t="s">
        <v>26</v>
      </c>
      <c r="F34" s="6"/>
      <c r="G34" s="8">
        <v>5.25</v>
      </c>
      <c r="H34" s="6"/>
      <c r="I34" s="4"/>
      <c r="J34" s="6"/>
      <c r="K34" s="4" t="s">
        <v>3</v>
      </c>
      <c r="L34" s="3"/>
      <c r="M34" s="4">
        <v>6</v>
      </c>
    </row>
    <row r="35" spans="1:13" ht="12.75">
      <c r="A35" s="8">
        <v>9</v>
      </c>
      <c r="B35" s="6"/>
      <c r="C35" s="7">
        <v>28024</v>
      </c>
      <c r="D35" s="6"/>
      <c r="E35" s="3" t="s">
        <v>27</v>
      </c>
      <c r="F35" s="6"/>
      <c r="G35" s="4">
        <v>6.75</v>
      </c>
      <c r="H35" s="6"/>
      <c r="I35" s="4">
        <v>3</v>
      </c>
      <c r="J35" s="6"/>
      <c r="K35" s="4" t="s">
        <v>3</v>
      </c>
      <c r="L35" s="3"/>
      <c r="M35" s="4">
        <v>7</v>
      </c>
    </row>
    <row r="36" spans="1:13" ht="12.75">
      <c r="A36" s="8">
        <v>10</v>
      </c>
      <c r="B36" s="6"/>
      <c r="C36" s="7">
        <v>28027</v>
      </c>
      <c r="D36" s="6"/>
      <c r="E36" s="3" t="s">
        <v>28</v>
      </c>
      <c r="F36" s="6"/>
      <c r="G36" s="4">
        <v>6.5</v>
      </c>
      <c r="H36" s="6"/>
      <c r="I36" s="4">
        <v>1</v>
      </c>
      <c r="J36" s="6"/>
      <c r="K36" s="4" t="s">
        <v>3</v>
      </c>
      <c r="L36" s="3"/>
      <c r="M36" s="4">
        <v>8</v>
      </c>
    </row>
    <row r="37" spans="1:13" ht="12.75">
      <c r="A37" s="8">
        <v>11</v>
      </c>
      <c r="B37" s="6"/>
      <c r="C37" s="7">
        <v>28030</v>
      </c>
      <c r="D37" s="6"/>
      <c r="E37" s="3" t="s">
        <v>29</v>
      </c>
      <c r="F37" s="6"/>
      <c r="G37" s="4">
        <v>7</v>
      </c>
      <c r="H37" s="6"/>
      <c r="I37" s="4">
        <v>2</v>
      </c>
      <c r="J37" s="6"/>
      <c r="K37" s="4" t="s">
        <v>3</v>
      </c>
      <c r="L37" s="3"/>
      <c r="M37" s="4">
        <v>9</v>
      </c>
    </row>
    <row r="38" spans="1:13" ht="12.75">
      <c r="A38" s="8">
        <v>12</v>
      </c>
      <c r="B38" s="6"/>
      <c r="C38" s="7">
        <v>28031</v>
      </c>
      <c r="D38" s="6"/>
      <c r="E38" s="3" t="s">
        <v>30</v>
      </c>
      <c r="F38" s="6"/>
      <c r="G38" s="8">
        <v>5.75</v>
      </c>
      <c r="H38" s="6"/>
      <c r="I38" s="4"/>
      <c r="J38" s="6"/>
      <c r="K38" s="8" t="s">
        <v>7</v>
      </c>
      <c r="L38" s="6"/>
      <c r="M38" s="8">
        <v>2</v>
      </c>
    </row>
    <row r="39" spans="1:13" ht="12.75">
      <c r="A39" s="8">
        <v>13</v>
      </c>
      <c r="B39" s="6"/>
      <c r="C39" s="7">
        <v>28032</v>
      </c>
      <c r="D39" s="6"/>
      <c r="E39" s="3" t="s">
        <v>31</v>
      </c>
      <c r="F39" s="6"/>
      <c r="G39" s="4">
        <v>7.5</v>
      </c>
      <c r="H39" s="6"/>
      <c r="I39" s="4">
        <v>1</v>
      </c>
      <c r="J39" s="6"/>
      <c r="K39" s="4" t="s">
        <v>3</v>
      </c>
      <c r="L39" s="3"/>
      <c r="M39" s="4">
        <v>10</v>
      </c>
    </row>
    <row r="40" spans="1:13" ht="12.75">
      <c r="A40" s="8">
        <v>14</v>
      </c>
      <c r="B40" s="6"/>
      <c r="C40" s="7">
        <v>28036</v>
      </c>
      <c r="D40" s="6"/>
      <c r="E40" s="3" t="s">
        <v>32</v>
      </c>
      <c r="F40" s="6"/>
      <c r="G40" s="8">
        <v>5.25</v>
      </c>
      <c r="H40" s="6"/>
      <c r="I40" s="4"/>
      <c r="J40" s="6"/>
      <c r="K40" s="8" t="s">
        <v>7</v>
      </c>
      <c r="L40" s="6"/>
      <c r="M40" s="8">
        <v>3</v>
      </c>
    </row>
    <row r="41" spans="1:13" ht="12.75">
      <c r="A41" s="8">
        <v>15</v>
      </c>
      <c r="B41" s="6"/>
      <c r="C41" s="7">
        <v>28041</v>
      </c>
      <c r="D41" s="6"/>
      <c r="E41" s="3" t="s">
        <v>33</v>
      </c>
      <c r="F41" s="6"/>
      <c r="G41" s="8">
        <v>5.5</v>
      </c>
      <c r="H41" s="6"/>
      <c r="I41" s="4"/>
      <c r="J41" s="6"/>
      <c r="K41" s="8" t="s">
        <v>7</v>
      </c>
      <c r="L41" s="6"/>
      <c r="M41" s="8">
        <v>4</v>
      </c>
    </row>
    <row r="42" spans="1:13" ht="12.75">
      <c r="A42" s="8">
        <v>16</v>
      </c>
      <c r="B42" s="6"/>
      <c r="C42" s="7">
        <v>28047</v>
      </c>
      <c r="D42" s="6"/>
      <c r="E42" s="3" t="s">
        <v>34</v>
      </c>
      <c r="F42" s="6"/>
      <c r="G42" s="4">
        <v>7.25</v>
      </c>
      <c r="H42" s="6"/>
      <c r="I42" s="4">
        <v>1</v>
      </c>
      <c r="J42" s="6"/>
      <c r="K42" s="4" t="s">
        <v>3</v>
      </c>
      <c r="L42" s="3"/>
      <c r="M42" s="4">
        <v>11</v>
      </c>
    </row>
    <row r="43" spans="1:13" ht="12.75">
      <c r="A43" s="8">
        <v>17</v>
      </c>
      <c r="B43" s="6"/>
      <c r="C43" s="7">
        <v>28066</v>
      </c>
      <c r="D43" s="6"/>
      <c r="E43" s="3" t="s">
        <v>35</v>
      </c>
      <c r="F43" s="6"/>
      <c r="G43" s="4">
        <v>7</v>
      </c>
      <c r="H43" s="6"/>
      <c r="I43" s="4"/>
      <c r="J43" s="6"/>
      <c r="K43" s="4" t="s">
        <v>3</v>
      </c>
      <c r="L43" s="3"/>
      <c r="M43" s="4">
        <v>12</v>
      </c>
    </row>
    <row r="44" spans="1:13" ht="12.75">
      <c r="A44" s="8">
        <v>18</v>
      </c>
      <c r="B44" s="6"/>
      <c r="C44" s="7">
        <v>28083</v>
      </c>
      <c r="D44" s="6"/>
      <c r="E44" s="3" t="s">
        <v>36</v>
      </c>
      <c r="F44" s="6"/>
      <c r="G44" s="4">
        <v>6.75</v>
      </c>
      <c r="H44" s="6"/>
      <c r="I44" s="4"/>
      <c r="J44" s="6"/>
      <c r="K44" s="4" t="s">
        <v>3</v>
      </c>
      <c r="L44" s="3"/>
      <c r="M44" s="4">
        <v>13</v>
      </c>
    </row>
    <row r="45" spans="1:13" ht="12.75">
      <c r="A45" s="8">
        <v>19</v>
      </c>
      <c r="B45" s="6"/>
      <c r="C45" s="7">
        <v>28092</v>
      </c>
      <c r="D45" s="6"/>
      <c r="E45" s="3" t="s">
        <v>38</v>
      </c>
      <c r="F45" s="6"/>
      <c r="G45" s="4">
        <v>6.5</v>
      </c>
      <c r="H45" s="6"/>
      <c r="I45" s="4"/>
      <c r="J45" s="6"/>
      <c r="K45" s="9" t="s">
        <v>6</v>
      </c>
      <c r="L45" s="5"/>
      <c r="M45" s="9">
        <v>2</v>
      </c>
    </row>
    <row r="46" spans="1:13" ht="12.75">
      <c r="A46" s="8">
        <v>20</v>
      </c>
      <c r="B46" s="6"/>
      <c r="C46" s="7">
        <v>28095</v>
      </c>
      <c r="D46" s="6"/>
      <c r="E46" s="3" t="s">
        <v>37</v>
      </c>
      <c r="F46" s="6"/>
      <c r="G46" s="4">
        <v>6.25</v>
      </c>
      <c r="H46" s="6"/>
      <c r="I46" s="4">
        <v>2</v>
      </c>
      <c r="J46" s="6"/>
      <c r="K46" s="4" t="s">
        <v>3</v>
      </c>
      <c r="L46" s="3"/>
      <c r="M46" s="4">
        <v>14</v>
      </c>
    </row>
    <row r="47" spans="1:13" ht="12.75">
      <c r="A47" s="6"/>
      <c r="B47" s="6"/>
      <c r="C47" s="7"/>
      <c r="D47" s="6"/>
      <c r="E47" s="6"/>
      <c r="F47" s="6"/>
      <c r="G47" s="8"/>
      <c r="H47" s="6"/>
      <c r="I47" s="4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4">
        <f>SUM(G34:G46)/13</f>
        <v>6.403846153846154</v>
      </c>
      <c r="H48" s="6"/>
      <c r="I48" s="4">
        <f>SUM(I34:I46)</f>
        <v>10</v>
      </c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8"/>
      <c r="H49" s="6"/>
      <c r="I49" s="4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8"/>
      <c r="H50" s="6"/>
      <c r="I50" s="4"/>
      <c r="J50" s="6"/>
      <c r="K50" s="6"/>
      <c r="L50" s="6"/>
      <c r="M50" s="6"/>
    </row>
    <row r="51" ht="12.75">
      <c r="A51" s="3" t="s">
        <v>2</v>
      </c>
    </row>
    <row r="52" ht="12.75">
      <c r="A52" s="3"/>
    </row>
    <row r="53" spans="1:13" ht="12.75">
      <c r="A53" t="s">
        <v>13</v>
      </c>
      <c r="C53" t="s">
        <v>12</v>
      </c>
      <c r="E53" t="s">
        <v>14</v>
      </c>
      <c r="G53" t="s">
        <v>15</v>
      </c>
      <c r="I53" t="s">
        <v>16</v>
      </c>
      <c r="K53" t="s">
        <v>17</v>
      </c>
      <c r="M53" t="s">
        <v>13</v>
      </c>
    </row>
    <row r="55" spans="1:13" ht="12.75">
      <c r="A55">
        <v>21</v>
      </c>
      <c r="C55" s="1">
        <v>28114</v>
      </c>
      <c r="E55" t="s">
        <v>65</v>
      </c>
      <c r="G55" s="13">
        <v>7</v>
      </c>
      <c r="H55" s="13"/>
      <c r="I55" s="13">
        <v>1</v>
      </c>
      <c r="K55" s="14" t="s">
        <v>3</v>
      </c>
      <c r="L55" s="14"/>
      <c r="M55" s="14">
        <v>15</v>
      </c>
    </row>
    <row r="56" spans="1:13" ht="12.75">
      <c r="A56">
        <v>22</v>
      </c>
      <c r="C56" s="1">
        <v>28121</v>
      </c>
      <c r="E56" t="s">
        <v>66</v>
      </c>
      <c r="G56" s="13">
        <v>6.5</v>
      </c>
      <c r="K56" s="16" t="s">
        <v>6</v>
      </c>
      <c r="L56" s="15"/>
      <c r="M56" s="16">
        <v>3</v>
      </c>
    </row>
    <row r="57" spans="1:13" ht="12.75">
      <c r="A57" s="2">
        <v>23</v>
      </c>
      <c r="B57" s="1"/>
      <c r="C57" s="1">
        <v>28158</v>
      </c>
      <c r="E57" s="3" t="s">
        <v>41</v>
      </c>
      <c r="G57" s="4">
        <v>6.25</v>
      </c>
      <c r="H57" s="2"/>
      <c r="I57" s="4">
        <v>1</v>
      </c>
      <c r="J57" s="2"/>
      <c r="K57" s="4" t="s">
        <v>3</v>
      </c>
      <c r="L57" s="2"/>
      <c r="M57" s="4">
        <v>16</v>
      </c>
    </row>
    <row r="58" spans="1:13" ht="12.75">
      <c r="A58" s="2">
        <v>24</v>
      </c>
      <c r="B58" s="1"/>
      <c r="C58" s="1">
        <v>28158</v>
      </c>
      <c r="E58" s="3" t="s">
        <v>39</v>
      </c>
      <c r="G58" s="4">
        <v>7.5</v>
      </c>
      <c r="H58" s="2"/>
      <c r="I58" s="4">
        <v>2</v>
      </c>
      <c r="J58" s="2"/>
      <c r="K58" s="4" t="s">
        <v>3</v>
      </c>
      <c r="L58" s="2"/>
      <c r="M58" s="4">
        <v>17</v>
      </c>
    </row>
    <row r="59" spans="1:13" ht="12.75">
      <c r="A59" s="2">
        <v>25</v>
      </c>
      <c r="C59" s="1">
        <v>28187</v>
      </c>
      <c r="E59" s="3" t="s">
        <v>40</v>
      </c>
      <c r="G59" s="4">
        <v>7.25</v>
      </c>
      <c r="H59" s="2"/>
      <c r="I59" s="4">
        <v>2</v>
      </c>
      <c r="J59" s="2"/>
      <c r="K59" s="4" t="s">
        <v>3</v>
      </c>
      <c r="L59" s="2"/>
      <c r="M59" s="4">
        <v>18</v>
      </c>
    </row>
    <row r="60" spans="7:13" ht="12.75">
      <c r="G60" s="2"/>
      <c r="H60" s="2"/>
      <c r="I60" s="2"/>
      <c r="J60" s="2"/>
      <c r="K60" s="2"/>
      <c r="L60" s="2"/>
      <c r="M60" s="2"/>
    </row>
    <row r="61" spans="7:13" ht="12.75">
      <c r="G61" s="4">
        <f>SUM(G55:G59)/5</f>
        <v>6.9</v>
      </c>
      <c r="H61" s="2"/>
      <c r="I61" s="4">
        <f>SUM(I55:I59)</f>
        <v>6</v>
      </c>
      <c r="J61" s="2"/>
      <c r="K61" s="2"/>
      <c r="L61" s="2"/>
      <c r="M61" s="2"/>
    </row>
    <row r="62" spans="7:13" ht="12.75">
      <c r="G62" s="2"/>
      <c r="H62" s="2"/>
      <c r="I62" s="2"/>
      <c r="J62" s="2"/>
      <c r="K62" s="2"/>
      <c r="L62" s="2"/>
      <c r="M62" s="2"/>
    </row>
    <row r="63" ht="12.75">
      <c r="G63" s="2"/>
    </row>
    <row r="64" spans="1:7" ht="12.75">
      <c r="A64" s="3" t="s">
        <v>4</v>
      </c>
      <c r="G64" s="2"/>
    </row>
    <row r="65" ht="12.75">
      <c r="G65" s="2"/>
    </row>
    <row r="66" spans="1:13" ht="12.75">
      <c r="A66" t="s">
        <v>13</v>
      </c>
      <c r="C66" t="s">
        <v>12</v>
      </c>
      <c r="E66" t="s">
        <v>14</v>
      </c>
      <c r="G66" t="s">
        <v>15</v>
      </c>
      <c r="I66" t="s">
        <v>16</v>
      </c>
      <c r="K66" t="s">
        <v>17</v>
      </c>
      <c r="M66" t="s">
        <v>13</v>
      </c>
    </row>
    <row r="68" spans="1:13" ht="12.75">
      <c r="A68" s="2">
        <v>26</v>
      </c>
      <c r="C68" s="1">
        <v>28546</v>
      </c>
      <c r="E68" s="3" t="s">
        <v>42</v>
      </c>
      <c r="G68" s="4">
        <v>6.5</v>
      </c>
      <c r="H68" s="4"/>
      <c r="I68" s="4"/>
      <c r="J68" s="4"/>
      <c r="K68" s="4" t="s">
        <v>3</v>
      </c>
      <c r="L68" s="4"/>
      <c r="M68" s="4">
        <v>19</v>
      </c>
    </row>
    <row r="69" spans="1:13" ht="12.75">
      <c r="A69" s="2">
        <v>27</v>
      </c>
      <c r="C69" s="1">
        <v>28553</v>
      </c>
      <c r="E69" s="3" t="s">
        <v>43</v>
      </c>
      <c r="G69" s="4">
        <v>8</v>
      </c>
      <c r="H69" s="4"/>
      <c r="I69" s="4">
        <v>3</v>
      </c>
      <c r="J69" s="4"/>
      <c r="K69" s="4" t="s">
        <v>3</v>
      </c>
      <c r="L69" s="4"/>
      <c r="M69" s="4">
        <v>20</v>
      </c>
    </row>
    <row r="70" spans="1:13" ht="12.75">
      <c r="A70" s="2">
        <v>28</v>
      </c>
      <c r="C70" s="1">
        <v>28559</v>
      </c>
      <c r="E70" s="3" t="s">
        <v>44</v>
      </c>
      <c r="G70" s="4">
        <v>7.25</v>
      </c>
      <c r="H70" s="4"/>
      <c r="I70" s="4">
        <v>5</v>
      </c>
      <c r="J70" s="4"/>
      <c r="K70" s="4" t="s">
        <v>3</v>
      </c>
      <c r="L70" s="4"/>
      <c r="M70" s="4">
        <v>21</v>
      </c>
    </row>
    <row r="71" spans="1:13" ht="12.75">
      <c r="A71" s="2">
        <v>29</v>
      </c>
      <c r="C71" s="1">
        <v>28580</v>
      </c>
      <c r="E71" s="3" t="s">
        <v>45</v>
      </c>
      <c r="G71" s="2">
        <v>4</v>
      </c>
      <c r="H71" s="2"/>
      <c r="I71" s="4">
        <v>1</v>
      </c>
      <c r="J71" s="2"/>
      <c r="K71" s="9" t="s">
        <v>6</v>
      </c>
      <c r="L71" s="9"/>
      <c r="M71" s="9">
        <v>4</v>
      </c>
    </row>
    <row r="72" spans="1:13" ht="12.75">
      <c r="A72" s="2"/>
      <c r="C72" s="1"/>
      <c r="G72" s="2"/>
      <c r="H72" s="2"/>
      <c r="I72" s="2"/>
      <c r="J72" s="2"/>
      <c r="K72" s="2"/>
      <c r="L72" s="2"/>
      <c r="M72" s="2"/>
    </row>
    <row r="73" spans="1:13" ht="12.75">
      <c r="A73" s="2"/>
      <c r="C73" s="1"/>
      <c r="G73" s="4">
        <f>SUM(G68:G71)/4</f>
        <v>6.4375</v>
      </c>
      <c r="H73" s="2"/>
      <c r="I73" s="4">
        <f>SUM(I68:I71)</f>
        <v>9</v>
      </c>
      <c r="J73" s="2"/>
      <c r="K73" s="2"/>
      <c r="L73" s="2"/>
      <c r="M73" s="2"/>
    </row>
    <row r="74" spans="1:13" ht="12.75">
      <c r="A74" s="2"/>
      <c r="C74" s="1"/>
      <c r="G74" s="2"/>
      <c r="H74" s="2"/>
      <c r="I74" s="2"/>
      <c r="J74" s="2"/>
      <c r="K74" s="2"/>
      <c r="L74" s="2"/>
      <c r="M74" s="2"/>
    </row>
    <row r="75" spans="1:13" ht="12.75">
      <c r="A75" s="2"/>
      <c r="C75" s="1"/>
      <c r="E75" t="s">
        <v>46</v>
      </c>
      <c r="G75" s="2"/>
      <c r="H75" s="2"/>
      <c r="I75" s="2"/>
      <c r="J75" s="2"/>
      <c r="K75" s="2"/>
      <c r="L75" s="2"/>
      <c r="M75" s="2"/>
    </row>
    <row r="76" spans="1:13" ht="12.75">
      <c r="A76" s="3" t="s">
        <v>5</v>
      </c>
      <c r="G76" s="2"/>
      <c r="H76" s="2"/>
      <c r="I76" s="2"/>
      <c r="J76" s="2"/>
      <c r="K76" s="2"/>
      <c r="L76" s="2"/>
      <c r="M76" s="2"/>
    </row>
    <row r="77" spans="1:13" ht="12.75">
      <c r="A77" s="3"/>
      <c r="G77" s="2"/>
      <c r="H77" s="2"/>
      <c r="I77" s="2"/>
      <c r="J77" s="2"/>
      <c r="K77" s="2"/>
      <c r="L77" s="2"/>
      <c r="M77" s="2"/>
    </row>
    <row r="78" spans="1:13" ht="12.75">
      <c r="A78" t="s">
        <v>13</v>
      </c>
      <c r="C78" t="s">
        <v>12</v>
      </c>
      <c r="E78" t="s">
        <v>14</v>
      </c>
      <c r="G78" t="s">
        <v>15</v>
      </c>
      <c r="I78" t="s">
        <v>16</v>
      </c>
      <c r="K78" t="s">
        <v>17</v>
      </c>
      <c r="M78" t="s">
        <v>13</v>
      </c>
    </row>
    <row r="79" ht="12.75">
      <c r="G79" s="2"/>
    </row>
    <row r="80" spans="1:13" ht="12.75">
      <c r="A80" s="2">
        <v>30</v>
      </c>
      <c r="C80" s="1">
        <v>29223</v>
      </c>
      <c r="E80" s="3" t="s">
        <v>52</v>
      </c>
      <c r="G80" s="4">
        <v>6.5</v>
      </c>
      <c r="H80" s="2"/>
      <c r="I80" s="4"/>
      <c r="J80" s="2"/>
      <c r="K80" s="9" t="s">
        <v>6</v>
      </c>
      <c r="L80" s="9"/>
      <c r="M80" s="9">
        <v>5</v>
      </c>
    </row>
    <row r="81" spans="1:13" ht="12.75">
      <c r="A81" s="2">
        <v>31</v>
      </c>
      <c r="C81" s="1">
        <v>29229</v>
      </c>
      <c r="E81" s="3" t="s">
        <v>50</v>
      </c>
      <c r="G81" s="4">
        <v>7</v>
      </c>
      <c r="H81" s="2"/>
      <c r="I81" s="4"/>
      <c r="J81" s="2"/>
      <c r="K81" s="4" t="s">
        <v>3</v>
      </c>
      <c r="L81" s="4"/>
      <c r="M81" s="4">
        <v>22</v>
      </c>
    </row>
    <row r="82" spans="1:13" ht="12.75">
      <c r="A82" s="2">
        <v>32</v>
      </c>
      <c r="C82" s="1">
        <v>29242</v>
      </c>
      <c r="E82" s="3" t="s">
        <v>51</v>
      </c>
      <c r="G82" s="8">
        <v>5.75</v>
      </c>
      <c r="H82" s="2"/>
      <c r="I82" s="4">
        <v>1</v>
      </c>
      <c r="J82" s="2"/>
      <c r="K82" s="9" t="s">
        <v>6</v>
      </c>
      <c r="L82" s="9"/>
      <c r="M82" s="9">
        <v>6</v>
      </c>
    </row>
    <row r="83" spans="1:13" ht="12.75">
      <c r="A83" s="2">
        <v>33</v>
      </c>
      <c r="C83" s="1">
        <v>29246</v>
      </c>
      <c r="E83" s="3" t="s">
        <v>53</v>
      </c>
      <c r="G83" s="4">
        <v>7</v>
      </c>
      <c r="H83" s="2"/>
      <c r="I83" s="4"/>
      <c r="J83" s="2"/>
      <c r="K83" s="4" t="s">
        <v>3</v>
      </c>
      <c r="L83" s="4"/>
      <c r="M83" s="4">
        <v>23</v>
      </c>
    </row>
    <row r="84" spans="1:13" ht="12.75">
      <c r="A84" s="2">
        <v>34</v>
      </c>
      <c r="C84" s="1">
        <v>29254</v>
      </c>
      <c r="E84" s="3" t="s">
        <v>49</v>
      </c>
      <c r="G84" s="4">
        <v>6.25</v>
      </c>
      <c r="H84" s="2"/>
      <c r="I84" s="4"/>
      <c r="J84" s="2"/>
      <c r="K84" s="4" t="s">
        <v>3</v>
      </c>
      <c r="L84" s="4"/>
      <c r="M84" s="4">
        <v>24</v>
      </c>
    </row>
    <row r="85" spans="1:13" ht="12.75">
      <c r="A85" s="2">
        <v>35</v>
      </c>
      <c r="C85" s="1">
        <v>29273</v>
      </c>
      <c r="E85" s="3" t="s">
        <v>48</v>
      </c>
      <c r="G85" s="4">
        <v>7</v>
      </c>
      <c r="H85" s="2"/>
      <c r="I85" s="4">
        <v>1</v>
      </c>
      <c r="J85" s="2"/>
      <c r="K85" s="4" t="s">
        <v>3</v>
      </c>
      <c r="L85" s="4"/>
      <c r="M85" s="4">
        <v>25</v>
      </c>
    </row>
    <row r="86" spans="1:13" ht="12.75">
      <c r="A86" s="2">
        <v>36</v>
      </c>
      <c r="C86" s="1">
        <v>29280</v>
      </c>
      <c r="E86" s="3" t="s">
        <v>54</v>
      </c>
      <c r="G86" s="4">
        <v>6.75</v>
      </c>
      <c r="H86" s="2"/>
      <c r="I86" s="4"/>
      <c r="J86" s="2"/>
      <c r="K86" s="4" t="s">
        <v>3</v>
      </c>
      <c r="L86" s="4"/>
      <c r="M86" s="4">
        <v>26</v>
      </c>
    </row>
    <row r="87" spans="1:13" ht="12.75">
      <c r="A87" s="2">
        <v>37</v>
      </c>
      <c r="C87" s="1">
        <v>29287</v>
      </c>
      <c r="E87" s="3" t="s">
        <v>47</v>
      </c>
      <c r="G87" s="4">
        <v>6.5</v>
      </c>
      <c r="H87" s="2"/>
      <c r="I87" s="4">
        <v>2</v>
      </c>
      <c r="J87" s="2"/>
      <c r="K87" s="2" t="s">
        <v>7</v>
      </c>
      <c r="L87" s="2"/>
      <c r="M87" s="2">
        <v>5</v>
      </c>
    </row>
    <row r="88" spans="1:13" ht="12.75">
      <c r="A88" s="2"/>
      <c r="C88" s="1"/>
      <c r="E88" s="3"/>
      <c r="G88" s="2"/>
      <c r="H88" s="2"/>
      <c r="I88" s="4"/>
      <c r="J88" s="2"/>
      <c r="K88" s="4"/>
      <c r="L88" s="2"/>
      <c r="M88" s="4"/>
    </row>
    <row r="89" spans="1:13" ht="12.75">
      <c r="A89" s="2"/>
      <c r="C89" s="1"/>
      <c r="E89" s="3"/>
      <c r="G89" s="13">
        <f>SUM(G80:G87)/8</f>
        <v>6.59375</v>
      </c>
      <c r="H89" s="2"/>
      <c r="I89" s="4">
        <f>SUM(I80:I87)</f>
        <v>4</v>
      </c>
      <c r="J89" s="2"/>
      <c r="K89" s="4"/>
      <c r="L89" s="2"/>
      <c r="M89" s="4"/>
    </row>
    <row r="90" spans="1:13" ht="12.75">
      <c r="A90" s="2"/>
      <c r="C90" s="1"/>
      <c r="E90" s="3"/>
      <c r="G90" s="2"/>
      <c r="H90" s="2"/>
      <c r="I90" s="4"/>
      <c r="J90" s="2"/>
      <c r="K90" s="4"/>
      <c r="L90" s="2"/>
      <c r="M90" s="4"/>
    </row>
    <row r="91" spans="7:13" ht="12.75">
      <c r="G91" s="2"/>
      <c r="H91" s="2"/>
      <c r="I91" s="4"/>
      <c r="J91" s="2"/>
      <c r="K91" s="2"/>
      <c r="L91" s="2"/>
      <c r="M91" s="2"/>
    </row>
    <row r="92" spans="1:13" ht="12.75">
      <c r="A92" s="3" t="s">
        <v>8</v>
      </c>
      <c r="G92" s="2"/>
      <c r="H92" s="2"/>
      <c r="I92" s="4"/>
      <c r="J92" s="2"/>
      <c r="K92" s="2"/>
      <c r="L92" s="2"/>
      <c r="M92" s="2"/>
    </row>
    <row r="93" spans="1:13" ht="12.75">
      <c r="A93" s="3"/>
      <c r="G93" s="2"/>
      <c r="H93" s="2"/>
      <c r="I93" s="4"/>
      <c r="J93" s="2"/>
      <c r="K93" s="2"/>
      <c r="L93" s="2"/>
      <c r="M93" s="2"/>
    </row>
    <row r="94" spans="1:13" ht="12.75">
      <c r="A94" t="s">
        <v>13</v>
      </c>
      <c r="C94" t="s">
        <v>12</v>
      </c>
      <c r="E94" t="s">
        <v>14</v>
      </c>
      <c r="G94" t="s">
        <v>15</v>
      </c>
      <c r="I94" t="s">
        <v>16</v>
      </c>
      <c r="K94" t="s">
        <v>17</v>
      </c>
      <c r="M94" t="s">
        <v>13</v>
      </c>
    </row>
    <row r="96" spans="1:13" ht="12.75">
      <c r="A96" s="2">
        <v>38</v>
      </c>
      <c r="C96" s="1">
        <v>29588</v>
      </c>
      <c r="E96" s="3" t="s">
        <v>56</v>
      </c>
      <c r="G96" s="4">
        <v>6.75</v>
      </c>
      <c r="H96" s="2"/>
      <c r="I96" s="4"/>
      <c r="J96" s="2"/>
      <c r="K96" s="4" t="s">
        <v>3</v>
      </c>
      <c r="L96" s="4"/>
      <c r="M96" s="4">
        <v>27</v>
      </c>
    </row>
    <row r="97" spans="1:13" ht="12.75">
      <c r="A97" s="2">
        <v>39</v>
      </c>
      <c r="C97" s="1">
        <v>29606</v>
      </c>
      <c r="E97" s="3" t="s">
        <v>55</v>
      </c>
      <c r="G97" s="8">
        <v>5.5</v>
      </c>
      <c r="H97" s="2"/>
      <c r="I97" s="4">
        <v>2</v>
      </c>
      <c r="J97" s="2"/>
      <c r="K97" s="4" t="s">
        <v>3</v>
      </c>
      <c r="L97" s="4"/>
      <c r="M97" s="4">
        <v>28</v>
      </c>
    </row>
    <row r="98" spans="1:13" ht="12.75">
      <c r="A98" s="2">
        <v>40</v>
      </c>
      <c r="C98" s="1">
        <v>29626</v>
      </c>
      <c r="E98" s="3" t="s">
        <v>57</v>
      </c>
      <c r="G98" s="4">
        <v>7</v>
      </c>
      <c r="H98" s="2"/>
      <c r="I98" s="4"/>
      <c r="J98" s="2"/>
      <c r="K98" s="4" t="s">
        <v>3</v>
      </c>
      <c r="L98" s="4"/>
      <c r="M98" s="4">
        <v>29</v>
      </c>
    </row>
    <row r="99" spans="1:13" ht="12.75">
      <c r="A99" s="2">
        <v>41</v>
      </c>
      <c r="C99" s="1">
        <v>29652</v>
      </c>
      <c r="E99" s="3" t="s">
        <v>58</v>
      </c>
      <c r="G99" s="4">
        <v>7</v>
      </c>
      <c r="H99" s="2"/>
      <c r="I99" s="4">
        <v>2</v>
      </c>
      <c r="J99" s="2"/>
      <c r="K99" s="4" t="s">
        <v>3</v>
      </c>
      <c r="L99" s="4"/>
      <c r="M99" s="4">
        <v>30</v>
      </c>
    </row>
    <row r="100" spans="1:13" ht="12.75">
      <c r="A100" s="2">
        <v>42</v>
      </c>
      <c r="C100" s="1">
        <v>29679</v>
      </c>
      <c r="E100" s="3" t="s">
        <v>60</v>
      </c>
      <c r="G100" s="4">
        <v>7</v>
      </c>
      <c r="H100" s="2"/>
      <c r="I100" s="4"/>
      <c r="J100" s="2"/>
      <c r="K100" s="9" t="s">
        <v>6</v>
      </c>
      <c r="L100" s="9"/>
      <c r="M100" s="9">
        <v>7</v>
      </c>
    </row>
    <row r="101" spans="1:13" ht="12.75">
      <c r="A101" s="2">
        <v>43</v>
      </c>
      <c r="C101" s="1">
        <v>29686</v>
      </c>
      <c r="E101" s="3" t="s">
        <v>61</v>
      </c>
      <c r="G101" s="13">
        <v>7.25</v>
      </c>
      <c r="H101" s="2"/>
      <c r="I101" s="4"/>
      <c r="J101" s="2"/>
      <c r="K101" s="2" t="s">
        <v>7</v>
      </c>
      <c r="L101" s="2"/>
      <c r="M101" s="2">
        <v>6</v>
      </c>
    </row>
    <row r="102" spans="1:13" ht="12.75">
      <c r="A102" s="2">
        <v>44</v>
      </c>
      <c r="C102" s="1">
        <v>29697</v>
      </c>
      <c r="E102" s="3" t="s">
        <v>59</v>
      </c>
      <c r="G102" s="13">
        <v>5.75</v>
      </c>
      <c r="H102" s="2"/>
      <c r="I102" s="4"/>
      <c r="J102" s="11"/>
      <c r="K102" s="11" t="s">
        <v>7</v>
      </c>
      <c r="L102" s="11"/>
      <c r="M102" s="11">
        <v>7</v>
      </c>
    </row>
    <row r="103" spans="7:13" ht="12.75">
      <c r="G103" s="2"/>
      <c r="H103" s="2"/>
      <c r="I103" s="4"/>
      <c r="J103" s="2"/>
      <c r="K103" s="2"/>
      <c r="L103" s="2"/>
      <c r="M103" s="2"/>
    </row>
    <row r="104" spans="7:13" ht="12.75">
      <c r="G104" s="4">
        <f>SUM(G96:G102)/7</f>
        <v>6.607142857142857</v>
      </c>
      <c r="H104" s="2"/>
      <c r="I104" s="4">
        <f>SUM(I96:I102)</f>
        <v>4</v>
      </c>
      <c r="J104" s="2"/>
      <c r="K104" s="2"/>
      <c r="L104" s="2"/>
      <c r="M104" s="2"/>
    </row>
    <row r="107" spans="5:9" ht="12.75">
      <c r="E107" s="10" t="s">
        <v>62</v>
      </c>
      <c r="G107" s="3">
        <f>SUM(G27+G48+G61+G73+G89+G104)/6</f>
        <v>6.657039835164834</v>
      </c>
      <c r="H107" s="3"/>
      <c r="I107" s="4">
        <f>SUM(I27+I48+I61+I73+I89+I104)</f>
        <v>36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Vianelli</cp:lastModifiedBy>
  <cp:lastPrinted>2008-02-12T10:54:34Z</cp:lastPrinted>
  <dcterms:created xsi:type="dcterms:W3CDTF">2008-02-11T07:45:26Z</dcterms:created>
  <dcterms:modified xsi:type="dcterms:W3CDTF">2008-12-19T05:30:10Z</dcterms:modified>
  <cp:category/>
  <cp:version/>
  <cp:contentType/>
  <cp:contentStatus/>
</cp:coreProperties>
</file>