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<sst xmlns="http://schemas.openxmlformats.org/spreadsheetml/2006/main" count="2102" uniqueCount="959">
  <si>
    <t>Polymer notes</t>
  </si>
  <si>
    <t>Qantity</t>
  </si>
  <si>
    <t>Order</t>
  </si>
  <si>
    <t>Total</t>
  </si>
  <si>
    <t>available</t>
  </si>
  <si>
    <t>pieces</t>
  </si>
  <si>
    <t>Antarctica</t>
  </si>
  <si>
    <t>PNL</t>
  </si>
  <si>
    <t>1 Dollar 2007</t>
  </si>
  <si>
    <t>unc</t>
  </si>
  <si>
    <t>2 Dollar 2007</t>
  </si>
  <si>
    <t>3 Dollar 2007</t>
  </si>
  <si>
    <t>1 Dollar 2008</t>
  </si>
  <si>
    <t>3 Dollar 2008</t>
  </si>
  <si>
    <t>5 Dollar 2008</t>
  </si>
  <si>
    <t>20 Dollar 2008</t>
  </si>
  <si>
    <t>Chile</t>
  </si>
  <si>
    <t>P160a</t>
  </si>
  <si>
    <t>2000  Pesos  2007</t>
  </si>
  <si>
    <t xml:space="preserve">unc </t>
  </si>
  <si>
    <t>Pnew</t>
  </si>
  <si>
    <t>5000  Pesos  2009</t>
  </si>
  <si>
    <t>Dominicana Rep.</t>
  </si>
  <si>
    <t>20  Pesos  2009</t>
  </si>
  <si>
    <t>Honduras</t>
  </si>
  <si>
    <t>20  Lempiras  2008</t>
  </si>
  <si>
    <t>Indonesia</t>
  </si>
  <si>
    <t>P134</t>
  </si>
  <si>
    <t>50000  Rupiah  1993</t>
  </si>
  <si>
    <t>P140</t>
  </si>
  <si>
    <t>100000  Rupiah  1999</t>
  </si>
  <si>
    <t>Israel</t>
  </si>
  <si>
    <t>P64</t>
  </si>
  <si>
    <t>20  N Shequalim 2008</t>
  </si>
  <si>
    <t>Kuwait</t>
  </si>
  <si>
    <t>CS1</t>
  </si>
  <si>
    <t>1  Dinar  1993</t>
  </si>
  <si>
    <t xml:space="preserve">1th Ann  </t>
  </si>
  <si>
    <t>CS2</t>
  </si>
  <si>
    <t>1  Dinar  2001</t>
  </si>
  <si>
    <r>
      <t>10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Ann.</t>
    </r>
  </si>
  <si>
    <t>Malaysia</t>
  </si>
  <si>
    <t>P47</t>
  </si>
  <si>
    <t>Mexico</t>
  </si>
  <si>
    <t>100   Pesos   2007</t>
  </si>
  <si>
    <t>Centenary</t>
  </si>
  <si>
    <t>Mozambique</t>
  </si>
  <si>
    <t>Nicaragua</t>
  </si>
  <si>
    <t>10  Cordobas  2007</t>
  </si>
  <si>
    <t>20  Cordobas  2007</t>
  </si>
  <si>
    <t>200  Cordobas  2007</t>
  </si>
  <si>
    <t>50  Cordobas  2010</t>
  </si>
  <si>
    <r>
      <t>50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C.Bank</t>
    </r>
  </si>
  <si>
    <t>Nigeria</t>
  </si>
  <si>
    <t>5   Naira   2009</t>
  </si>
  <si>
    <t>10   Naira   2009</t>
  </si>
  <si>
    <t>50   Naira   2010</t>
  </si>
  <si>
    <r>
      <t>50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Indipendence</t>
    </r>
  </si>
  <si>
    <t>Papua N. G.</t>
  </si>
  <si>
    <t>2    Kina    2008</t>
  </si>
  <si>
    <r>
      <t>35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Bank</t>
    </r>
  </si>
  <si>
    <t>P29</t>
  </si>
  <si>
    <t>5    Kina    2008</t>
  </si>
  <si>
    <t>10    Kina    2008</t>
  </si>
  <si>
    <t>20    Kina    2007</t>
  </si>
  <si>
    <t>Paraguay</t>
  </si>
  <si>
    <t>2000  Guaranies  2008</t>
  </si>
  <si>
    <t>Romania</t>
  </si>
  <si>
    <t>P112</t>
  </si>
  <si>
    <t>10000    Lei    2000</t>
  </si>
  <si>
    <t>P112a</t>
  </si>
  <si>
    <t>Isarescu-Nitu</t>
  </si>
  <si>
    <t>P113</t>
  </si>
  <si>
    <t>P114</t>
  </si>
  <si>
    <t>100000  Lei  2001</t>
  </si>
  <si>
    <t>P117</t>
  </si>
  <si>
    <t>1     Lei     2005</t>
  </si>
  <si>
    <t>Singapore</t>
  </si>
  <si>
    <t>P31</t>
  </si>
  <si>
    <t>P46</t>
  </si>
  <si>
    <t>2   Dollars   2005</t>
  </si>
  <si>
    <t>20   Dollars   2007</t>
  </si>
  <si>
    <t>Thailand</t>
  </si>
  <si>
    <t>P101</t>
  </si>
  <si>
    <t>500   Baht   1996</t>
  </si>
  <si>
    <t>replacement</t>
  </si>
  <si>
    <t>Vietnam</t>
  </si>
  <si>
    <t>P118</t>
  </si>
  <si>
    <t>50    Dong    2001</t>
  </si>
  <si>
    <t>P120a</t>
  </si>
  <si>
    <t>20000  Dong  2006</t>
  </si>
  <si>
    <t>P121</t>
  </si>
  <si>
    <t>50000  Dong  2003</t>
  </si>
  <si>
    <t>P122</t>
  </si>
  <si>
    <t>P124</t>
  </si>
  <si>
    <t>500000 Dong 2003</t>
  </si>
  <si>
    <t>500000 Dong 2004</t>
  </si>
  <si>
    <t>500000 Dong 2008</t>
  </si>
  <si>
    <t>Western Samoa</t>
  </si>
  <si>
    <t>P31a</t>
  </si>
  <si>
    <t>2    Tala    1990AAA</t>
  </si>
  <si>
    <t>P31b</t>
  </si>
  <si>
    <t>P31f</t>
  </si>
  <si>
    <t>2    Tala    1997AAF</t>
  </si>
  <si>
    <t>P31g</t>
  </si>
  <si>
    <t>2    Tala    2003AAK</t>
  </si>
  <si>
    <t>P31i</t>
  </si>
  <si>
    <t>2    Tala    2003AAL</t>
  </si>
  <si>
    <t>Zambia</t>
  </si>
  <si>
    <t>P43f</t>
  </si>
  <si>
    <t>500   Kwacha   2008</t>
  </si>
  <si>
    <t>1000   Kwacha   2008</t>
  </si>
  <si>
    <t>Paper notes</t>
  </si>
  <si>
    <t>Afganistan</t>
  </si>
  <si>
    <t>P58</t>
  </si>
  <si>
    <t>100   Afghanis   1991</t>
  </si>
  <si>
    <t>1   Afghanis   2002</t>
  </si>
  <si>
    <t>P65w</t>
  </si>
  <si>
    <t>2   Afghanis   2002</t>
  </si>
  <si>
    <t>P67</t>
  </si>
  <si>
    <t>10  Afghanis  2002</t>
  </si>
  <si>
    <t>Albania</t>
  </si>
  <si>
    <t>P7</t>
  </si>
  <si>
    <t>20   Franga   1939</t>
  </si>
  <si>
    <t xml:space="preserve">vf </t>
  </si>
  <si>
    <t>P8</t>
  </si>
  <si>
    <t>100   Franga   1944</t>
  </si>
  <si>
    <t>vf-</t>
  </si>
  <si>
    <t>P40</t>
  </si>
  <si>
    <t>1       Lek    1976</t>
  </si>
  <si>
    <t>P72</t>
  </si>
  <si>
    <t>500   Leke   2007</t>
  </si>
  <si>
    <t>P73</t>
  </si>
  <si>
    <t>1000   Leke   2007</t>
  </si>
  <si>
    <t>P74</t>
  </si>
  <si>
    <t>2000   Leke   2007</t>
  </si>
  <si>
    <t>Algeria</t>
  </si>
  <si>
    <t>50    Dinars    1964</t>
  </si>
  <si>
    <t>xf+</t>
  </si>
  <si>
    <t>P133</t>
  </si>
  <si>
    <t>Angola</t>
  </si>
  <si>
    <t>P98</t>
  </si>
  <si>
    <t>1000   Escudos   1970</t>
  </si>
  <si>
    <t>Armenia</t>
  </si>
  <si>
    <t>P33</t>
  </si>
  <si>
    <t>10     Dram    1993</t>
  </si>
  <si>
    <t>P41</t>
  </si>
  <si>
    <t>50      Dram    1998</t>
  </si>
  <si>
    <t>P52</t>
  </si>
  <si>
    <t>10.000   Drama   2003</t>
  </si>
  <si>
    <t>Argentina</t>
  </si>
  <si>
    <t>P335</t>
  </si>
  <si>
    <t xml:space="preserve">50000  Australes  </t>
  </si>
  <si>
    <t>vf/xf</t>
  </si>
  <si>
    <t>Austria</t>
  </si>
  <si>
    <t>P148</t>
  </si>
  <si>
    <t>20   Schilling  1986</t>
  </si>
  <si>
    <t>vf</t>
  </si>
  <si>
    <t>Azerbaijan</t>
  </si>
  <si>
    <t>P13b</t>
  </si>
  <si>
    <t>250    Manat    nd</t>
  </si>
  <si>
    <t>P18b</t>
  </si>
  <si>
    <t>100    Manat    nd</t>
  </si>
  <si>
    <t>P19b</t>
  </si>
  <si>
    <t>500    Manat    nd</t>
  </si>
  <si>
    <t>P23</t>
  </si>
  <si>
    <t>1000  Manat  2001</t>
  </si>
  <si>
    <t>P24</t>
  </si>
  <si>
    <t>1    Manat    2005</t>
  </si>
  <si>
    <t>Bahrain</t>
  </si>
  <si>
    <t>P16b</t>
  </si>
  <si>
    <t>20    Dinars    1993</t>
  </si>
  <si>
    <t>Bangladesh</t>
  </si>
  <si>
    <t>P39</t>
  </si>
  <si>
    <t>10    Taka    2004</t>
  </si>
  <si>
    <t>20    Taka    2002</t>
  </si>
  <si>
    <t>50    Taka    2003</t>
  </si>
  <si>
    <t>holes</t>
  </si>
  <si>
    <t>P6c</t>
  </si>
  <si>
    <t>2     Taka     2007</t>
  </si>
  <si>
    <t>P48</t>
  </si>
  <si>
    <t>Belarus</t>
  </si>
  <si>
    <t>P15</t>
  </si>
  <si>
    <t>100000  Roubles  1996</t>
  </si>
  <si>
    <t>P</t>
  </si>
  <si>
    <t>P27</t>
  </si>
  <si>
    <t>500   Roubles   2000</t>
  </si>
  <si>
    <t>Bermuda</t>
  </si>
  <si>
    <t>P51</t>
  </si>
  <si>
    <t>5    Dollars    2000</t>
  </si>
  <si>
    <t>Bhutan</t>
  </si>
  <si>
    <t>P27/28</t>
  </si>
  <si>
    <t>1 – 2   Ngultrum  2006</t>
  </si>
  <si>
    <t>10   Ngultrum  2006</t>
  </si>
  <si>
    <t>P30</t>
  </si>
  <si>
    <t>20   Ngultrum  2006</t>
  </si>
  <si>
    <t>P32</t>
  </si>
  <si>
    <t>500   Ngultrum  2006</t>
  </si>
  <si>
    <t>Bosnia Herzegovina</t>
  </si>
  <si>
    <t>P1c</t>
  </si>
  <si>
    <t>500   Dinara  1992</t>
  </si>
  <si>
    <t>unc-</t>
  </si>
  <si>
    <t>P2c</t>
  </si>
  <si>
    <t>1000   Dinara  1992</t>
  </si>
  <si>
    <t>xf/unc</t>
  </si>
  <si>
    <t xml:space="preserve">croatian type </t>
  </si>
  <si>
    <t>P57</t>
  </si>
  <si>
    <t>50    Pfenniga   1998</t>
  </si>
  <si>
    <t>P61</t>
  </si>
  <si>
    <t>5    K. Marka   1998</t>
  </si>
  <si>
    <t xml:space="preserve">serbs type </t>
  </si>
  <si>
    <t>P63</t>
  </si>
  <si>
    <t>10   K. Marka   1998</t>
  </si>
  <si>
    <t>P62</t>
  </si>
  <si>
    <t>Brazil</t>
  </si>
  <si>
    <t>P231a</t>
  </si>
  <si>
    <t>1000   Cruzeirios   nd</t>
  </si>
  <si>
    <t>P233c</t>
  </si>
  <si>
    <t>10000  Cruzeirios   nd</t>
  </si>
  <si>
    <t>Brunei</t>
  </si>
  <si>
    <t>P21</t>
  </si>
  <si>
    <t>25  Ringgit  1992</t>
  </si>
  <si>
    <t>vf+</t>
  </si>
  <si>
    <t>Bulgaria</t>
  </si>
  <si>
    <t>P96</t>
  </si>
  <si>
    <t>P115</t>
  </si>
  <si>
    <t>2      Leva     1999</t>
  </si>
  <si>
    <t>P116</t>
  </si>
  <si>
    <t>5      Leva     1999</t>
  </si>
  <si>
    <t>P115b</t>
  </si>
  <si>
    <t>2     Leva    2005</t>
  </si>
  <si>
    <t>P118b</t>
  </si>
  <si>
    <t>20    Leva    2007</t>
  </si>
  <si>
    <t>P117b</t>
  </si>
  <si>
    <t>10    Leva    2008</t>
  </si>
  <si>
    <t>5      Leva    2009</t>
  </si>
  <si>
    <t>Burundi</t>
  </si>
  <si>
    <t>20    Francs    2005</t>
  </si>
  <si>
    <t>P36</t>
  </si>
  <si>
    <t>50    Francs    2006</t>
  </si>
  <si>
    <t>P43b</t>
  </si>
  <si>
    <t>10000  Francs  2006</t>
  </si>
  <si>
    <t>5000   Francs   2008</t>
  </si>
  <si>
    <t>100    Francs    2010</t>
  </si>
  <si>
    <t>Cambodia</t>
  </si>
  <si>
    <t>P57a</t>
  </si>
  <si>
    <t>50.000   Riels   2001</t>
  </si>
  <si>
    <t>50     Riels    2002</t>
  </si>
  <si>
    <t>P54</t>
  </si>
  <si>
    <t>500   Riels   2002</t>
  </si>
  <si>
    <t>P59</t>
  </si>
  <si>
    <t>2.000   Riels   2007</t>
  </si>
  <si>
    <t>P60</t>
  </si>
  <si>
    <t>20.000  Riels  2008</t>
  </si>
  <si>
    <t>Canada</t>
  </si>
  <si>
    <t>P102A</t>
  </si>
  <si>
    <t>10   Dollars   2005</t>
  </si>
  <si>
    <t>P103</t>
  </si>
  <si>
    <t>20   Dollars   2004</t>
  </si>
  <si>
    <t>P105</t>
  </si>
  <si>
    <t>100   Dollars   2004</t>
  </si>
  <si>
    <t>P69</t>
  </si>
  <si>
    <t>P70</t>
  </si>
  <si>
    <t>Cayman Is.</t>
  </si>
  <si>
    <t>P30a</t>
  </si>
  <si>
    <t>1      Dollar    2003</t>
  </si>
  <si>
    <t>Columbus</t>
  </si>
  <si>
    <t>China</t>
  </si>
  <si>
    <t>P76</t>
  </si>
  <si>
    <t>1     Yuan     1935</t>
  </si>
  <si>
    <t>P895</t>
  </si>
  <si>
    <t>1     Yuan     1999</t>
  </si>
  <si>
    <t>P897</t>
  </si>
  <si>
    <t>5     Yuan     1999</t>
  </si>
  <si>
    <t>Colombia</t>
  </si>
  <si>
    <t xml:space="preserve">unc -  </t>
  </si>
  <si>
    <t>P450</t>
  </si>
  <si>
    <t>1000  Pesos  2001</t>
  </si>
  <si>
    <t>Congo Dem. Rep.</t>
  </si>
  <si>
    <t>P6a</t>
  </si>
  <si>
    <t>100   Francs   1964</t>
  </si>
  <si>
    <t>perforated</t>
  </si>
  <si>
    <t>P8a</t>
  </si>
  <si>
    <t>1000  Francs  1964</t>
  </si>
  <si>
    <t>xf/au</t>
  </si>
  <si>
    <t>P80</t>
  </si>
  <si>
    <t>1      Centime     1997</t>
  </si>
  <si>
    <t>P81</t>
  </si>
  <si>
    <t>5      Centimes    1997</t>
  </si>
  <si>
    <t>P82</t>
  </si>
  <si>
    <t>10    Centimes    1997</t>
  </si>
  <si>
    <t>xf</t>
  </si>
  <si>
    <t>P83</t>
  </si>
  <si>
    <t>P84</t>
  </si>
  <si>
    <t>50    Centimes    1997</t>
  </si>
  <si>
    <t>P91</t>
  </si>
  <si>
    <t>50    Francs    2000</t>
  </si>
  <si>
    <t>P92</t>
  </si>
  <si>
    <t>100  Francs   2000</t>
  </si>
  <si>
    <t>500  Francs   2002</t>
  </si>
  <si>
    <t>500  Francs   2010</t>
  </si>
  <si>
    <r>
      <t>50</t>
    </r>
    <r>
      <rPr>
        <b/>
        <vertAlign val="superscript"/>
        <sz val="9"/>
        <rFont val="Arial"/>
        <family val="2"/>
      </rPr>
      <t>th</t>
    </r>
  </si>
  <si>
    <t>P265a</t>
  </si>
  <si>
    <t>2000  Colones  1997</t>
  </si>
  <si>
    <t>Croatia</t>
  </si>
  <si>
    <t>P5</t>
  </si>
  <si>
    <t>10     Kuna     1945</t>
  </si>
  <si>
    <t>P38</t>
  </si>
  <si>
    <t>P42</t>
  </si>
  <si>
    <t>200   Kuna   2002</t>
  </si>
  <si>
    <t>Cuba</t>
  </si>
  <si>
    <t>1    Peso    2003</t>
  </si>
  <si>
    <t>J. Martì</t>
  </si>
  <si>
    <t>Cuba Foreing E. C.</t>
  </si>
  <si>
    <t>FX9</t>
  </si>
  <si>
    <t>20     Pesos    1985</t>
  </si>
  <si>
    <t>Denmark</t>
  </si>
  <si>
    <t>50  Kroner  2009</t>
  </si>
  <si>
    <t>Ecuador</t>
  </si>
  <si>
    <t>P128</t>
  </si>
  <si>
    <t>5000  Sucrec 03.06.99</t>
  </si>
  <si>
    <t>P111</t>
  </si>
  <si>
    <t>50  Sucres  10.08.76</t>
  </si>
  <si>
    <t>50  Sucres  05.09.84</t>
  </si>
  <si>
    <t>P123</t>
  </si>
  <si>
    <t>100  Sucres  20.04.90</t>
  </si>
  <si>
    <t>P129c</t>
  </si>
  <si>
    <t>20000  Sucres  26.03.99</t>
  </si>
  <si>
    <t>P132</t>
  </si>
  <si>
    <t>Egypt</t>
  </si>
  <si>
    <t>P68</t>
  </si>
  <si>
    <t>200   Pounds   2007</t>
  </si>
  <si>
    <t>Eritrea</t>
  </si>
  <si>
    <t>100    Nafka   2004</t>
  </si>
  <si>
    <t>Estonia</t>
  </si>
  <si>
    <t>P82a</t>
  </si>
  <si>
    <t>100   Kroni   1999</t>
  </si>
  <si>
    <t>Ethiopia</t>
  </si>
  <si>
    <t>100    Birr    2004</t>
  </si>
  <si>
    <t>France</t>
  </si>
  <si>
    <t>P86b</t>
  </si>
  <si>
    <t>100   Francs  6.4.1939</t>
  </si>
  <si>
    <t>xf-</t>
  </si>
  <si>
    <t>P150c</t>
  </si>
  <si>
    <t>10     Francs  2.1.1976</t>
  </si>
  <si>
    <t>P150b</t>
  </si>
  <si>
    <t>10     Francs  15.5.1975</t>
  </si>
  <si>
    <t>f</t>
  </si>
  <si>
    <t>French West Africa</t>
  </si>
  <si>
    <t>P25</t>
  </si>
  <si>
    <t>5       Francs  6.5.1942</t>
  </si>
  <si>
    <t>Gambia</t>
  </si>
  <si>
    <t>P4d</t>
  </si>
  <si>
    <t>1    Dalasi    nd</t>
  </si>
  <si>
    <t>P11b</t>
  </si>
  <si>
    <t>25  Dalasis   nd</t>
  </si>
  <si>
    <t>P11c</t>
  </si>
  <si>
    <t>P28</t>
  </si>
  <si>
    <t>50  Dalasis  2006</t>
  </si>
  <si>
    <t>100  Dalasis  2006</t>
  </si>
  <si>
    <t>Georgia</t>
  </si>
  <si>
    <t>P46b</t>
  </si>
  <si>
    <t>20000  Coupons  1994</t>
  </si>
  <si>
    <t>P34</t>
  </si>
  <si>
    <t xml:space="preserve">Pnew </t>
  </si>
  <si>
    <t>Great Britain</t>
  </si>
  <si>
    <t>P369b</t>
  </si>
  <si>
    <t>1     Pound     nd</t>
  </si>
  <si>
    <t>P369c</t>
  </si>
  <si>
    <t>P391b</t>
  </si>
  <si>
    <t>5   Pounds   2002</t>
  </si>
  <si>
    <t>Greece</t>
  </si>
  <si>
    <t>P314</t>
  </si>
  <si>
    <t>10   Drachmai  1940</t>
  </si>
  <si>
    <t>Guatemala</t>
  </si>
  <si>
    <t>P106</t>
  </si>
  <si>
    <t>5  Quetzales  2006</t>
  </si>
  <si>
    <t>P107</t>
  </si>
  <si>
    <t>20  Quetzales  2006</t>
  </si>
  <si>
    <t>50  Quetzales  2006</t>
  </si>
  <si>
    <t>Guinea</t>
  </si>
  <si>
    <t>P35</t>
  </si>
  <si>
    <t>500   Francs   1998</t>
  </si>
  <si>
    <t>P37</t>
  </si>
  <si>
    <t>10000   Francs   2006</t>
  </si>
  <si>
    <t>Guinea Bissau</t>
  </si>
  <si>
    <t>P10</t>
  </si>
  <si>
    <t>P11</t>
  </si>
  <si>
    <t>100   Pesos   1990</t>
  </si>
  <si>
    <t>P12</t>
  </si>
  <si>
    <t>500   Pesos   1990</t>
  </si>
  <si>
    <t>Guyana</t>
  </si>
  <si>
    <t>P32 sig11</t>
  </si>
  <si>
    <t>500  Dollars  2005</t>
  </si>
  <si>
    <t>P32 sig12</t>
  </si>
  <si>
    <t>P35b sig12</t>
  </si>
  <si>
    <t>1000  Dollars  2000</t>
  </si>
  <si>
    <t>P36a sig13</t>
  </si>
  <si>
    <t>100  Dollars  2005</t>
  </si>
  <si>
    <t>P37a sig13</t>
  </si>
  <si>
    <t>1000  Dollars  2005</t>
  </si>
  <si>
    <t>P37b sig14</t>
  </si>
  <si>
    <t>1000  Dollars  2008</t>
  </si>
  <si>
    <t>P88</t>
  </si>
  <si>
    <t>Hong Kong</t>
  </si>
  <si>
    <t>P188</t>
  </si>
  <si>
    <t>10   Dollars   1993</t>
  </si>
  <si>
    <t>P292</t>
  </si>
  <si>
    <t>50 Dollars SCB 2003</t>
  </si>
  <si>
    <t>P336</t>
  </si>
  <si>
    <t>50 Dollars BOC 2003</t>
  </si>
  <si>
    <t>Hungary</t>
  </si>
  <si>
    <t>500    Forinf    2001</t>
  </si>
  <si>
    <t>500   Forint   2006</t>
  </si>
  <si>
    <r>
      <t>50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Revolution</t>
    </r>
  </si>
  <si>
    <t>5.000  Rupees  1968</t>
  </si>
  <si>
    <t>10.000  Rupees  1979</t>
  </si>
  <si>
    <t>P120</t>
  </si>
  <si>
    <t>5000  Rupees  1980</t>
  </si>
  <si>
    <t>P126</t>
  </si>
  <si>
    <t>10.000  Rupees  1985</t>
  </si>
  <si>
    <t>P137a</t>
  </si>
  <si>
    <t>10.000  Rupees  1998(98)</t>
  </si>
  <si>
    <t>P137d</t>
  </si>
  <si>
    <t>10.000  Rupees  1998(01)</t>
  </si>
  <si>
    <t>P137f</t>
  </si>
  <si>
    <t>10.000  Rupees  1998(03)</t>
  </si>
  <si>
    <t>P141</t>
  </si>
  <si>
    <t>1000  Rupees  2000</t>
  </si>
  <si>
    <t>P141a</t>
  </si>
  <si>
    <t>1000  Rupees  2000(01)</t>
  </si>
  <si>
    <t>P141b</t>
  </si>
  <si>
    <t>1000  Rupees  2000(02)</t>
  </si>
  <si>
    <t>P141e</t>
  </si>
  <si>
    <t>1000  Rupees  2000(05)</t>
  </si>
  <si>
    <t>P142</t>
  </si>
  <si>
    <t>5.000  Rupees  2001</t>
  </si>
  <si>
    <t>P142d</t>
  </si>
  <si>
    <t>5.000  Rupees  2001(04)</t>
  </si>
  <si>
    <t>P138d</t>
  </si>
  <si>
    <t>20.000  Rupees  1998(01)</t>
  </si>
  <si>
    <t>P139f</t>
  </si>
  <si>
    <t>50000  Rupees  1999(04)</t>
  </si>
  <si>
    <t>20.000  Rupees  2004</t>
  </si>
  <si>
    <t>100.000  Rupees  2004</t>
  </si>
  <si>
    <t>50.000  Rupees  2005</t>
  </si>
  <si>
    <t>2000    Rupees  2009</t>
  </si>
  <si>
    <t>Iran</t>
  </si>
  <si>
    <t>100    Rials    nd</t>
  </si>
  <si>
    <t>P127</t>
  </si>
  <si>
    <t>200    Rials     1981</t>
  </si>
  <si>
    <t>P134b</t>
  </si>
  <si>
    <t>10.000    Rials     1981</t>
  </si>
  <si>
    <t>P137h</t>
  </si>
  <si>
    <t>500   Rials   2001</t>
  </si>
  <si>
    <t>P139b</t>
  </si>
  <si>
    <t>5000   Rials   1983</t>
  </si>
  <si>
    <t>P140f</t>
  </si>
  <si>
    <t>100   Rials    nd</t>
  </si>
  <si>
    <t>P143b</t>
  </si>
  <si>
    <t>1000   Rials    nd</t>
  </si>
  <si>
    <t>P147a sig33</t>
  </si>
  <si>
    <t>20.000  Rials  2003</t>
  </si>
  <si>
    <t>P149b</t>
  </si>
  <si>
    <t>50.000  Rials  2006</t>
  </si>
  <si>
    <t>5.000  Rials  2009</t>
  </si>
  <si>
    <t>Omid satellite</t>
  </si>
  <si>
    <t>Iraq</t>
  </si>
  <si>
    <t>¼    Dinar    1973</t>
  </si>
  <si>
    <t>P63b</t>
  </si>
  <si>
    <t>1     Dinar    1973</t>
  </si>
  <si>
    <t>5    Dinars   1980</t>
  </si>
  <si>
    <t>25   Dinars   1986</t>
  </si>
  <si>
    <t>10   Dinars   1992</t>
  </si>
  <si>
    <t>P89</t>
  </si>
  <si>
    <t>10.000  Dinars  2002</t>
  </si>
  <si>
    <t>P90</t>
  </si>
  <si>
    <t>50   Dinars   2003</t>
  </si>
  <si>
    <t>500   Dinars   2004</t>
  </si>
  <si>
    <t>Israele</t>
  </si>
  <si>
    <t>P56c</t>
  </si>
  <si>
    <t>100  New Shequalim  1995</t>
  </si>
  <si>
    <t>Jersey</t>
  </si>
  <si>
    <t>1    Pound    2010</t>
  </si>
  <si>
    <t>5    Pounds    2010</t>
  </si>
  <si>
    <t>Kazakhstan</t>
  </si>
  <si>
    <t>P20</t>
  </si>
  <si>
    <t>200    Tenge    1999</t>
  </si>
  <si>
    <t>200    Tenge    2006</t>
  </si>
  <si>
    <t>5000    Tenge    2006</t>
  </si>
  <si>
    <t>1000    Tenge    2010</t>
  </si>
  <si>
    <t>commemorative</t>
  </si>
  <si>
    <t>10000    Tenge    2011</t>
  </si>
  <si>
    <r>
      <t>20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Indipendence</t>
    </r>
  </si>
  <si>
    <t>Kenya</t>
  </si>
  <si>
    <t>P16</t>
  </si>
  <si>
    <t>10  Shillings  1978</t>
  </si>
  <si>
    <t>50  Shillings  2003</t>
  </si>
  <si>
    <t>100  Shillings  1998</t>
  </si>
  <si>
    <t>100  Shillings  2000</t>
  </si>
  <si>
    <t>P38c</t>
  </si>
  <si>
    <t>200  Shillings  1998</t>
  </si>
  <si>
    <t>P38e</t>
  </si>
  <si>
    <t>200  Shillings  2000</t>
  </si>
  <si>
    <t>200  Shillings  2003</t>
  </si>
  <si>
    <r>
      <t>40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Indip.</t>
    </r>
  </si>
  <si>
    <t>Korea North</t>
  </si>
  <si>
    <t>200    Won    2004</t>
  </si>
  <si>
    <t>10   Won   1998</t>
  </si>
  <si>
    <t>5     Won   2002</t>
  </si>
  <si>
    <t>Korea South</t>
  </si>
  <si>
    <t>1000   Won   nd</t>
  </si>
  <si>
    <t>10000    Won    nd</t>
  </si>
  <si>
    <t>Kyrgyzstan</t>
  </si>
  <si>
    <t>100   Som     1994</t>
  </si>
  <si>
    <t>P13</t>
  </si>
  <si>
    <t>5     Som     1997</t>
  </si>
  <si>
    <t>P14</t>
  </si>
  <si>
    <t>10    Som     1997</t>
  </si>
  <si>
    <t>1     Som     1999</t>
  </si>
  <si>
    <t>P22</t>
  </si>
  <si>
    <t>200    Som    2004</t>
  </si>
  <si>
    <t>P26</t>
  </si>
  <si>
    <t>100    Som     2009</t>
  </si>
  <si>
    <t>Lao</t>
  </si>
  <si>
    <t>P15a</t>
  </si>
  <si>
    <t>10    Kip    1974</t>
  </si>
  <si>
    <t>P18a</t>
  </si>
  <si>
    <t>1000    Kip    nd</t>
  </si>
  <si>
    <t>20.000   Kip   2002</t>
  </si>
  <si>
    <t>50.000   Kip   2004</t>
  </si>
  <si>
    <t>Latvia</t>
  </si>
  <si>
    <t>P5c</t>
  </si>
  <si>
    <t>25    Rubli   1919</t>
  </si>
  <si>
    <t>Liberia</t>
  </si>
  <si>
    <t>5   Dollars  1999</t>
  </si>
  <si>
    <t>f/vf</t>
  </si>
  <si>
    <t>50  Dollars  1999</t>
  </si>
  <si>
    <t>Libya</t>
  </si>
  <si>
    <t>P61 sig5</t>
  </si>
  <si>
    <t>10  Dinars  nd</t>
  </si>
  <si>
    <t>P67 sig6</t>
  </si>
  <si>
    <t>20   Dinars   2002</t>
  </si>
  <si>
    <t>Lithuania</t>
  </si>
  <si>
    <t>P53</t>
  </si>
  <si>
    <t>1     Litas     1994</t>
  </si>
  <si>
    <t>2     Litas     1993</t>
  </si>
  <si>
    <t>P65</t>
  </si>
  <si>
    <t>10   Litu   2001</t>
  </si>
  <si>
    <t>Macao</t>
  </si>
  <si>
    <t>P102</t>
  </si>
  <si>
    <t>10   Patacas  2003 BDC</t>
  </si>
  <si>
    <t>P77</t>
  </si>
  <si>
    <t>10   Patacas  2003 BNU</t>
  </si>
  <si>
    <t>10   Patacas  2005 BNU</t>
  </si>
  <si>
    <t>500  Patacas  2005 BNU</t>
  </si>
  <si>
    <t>1000  Patacas  2005 BNU</t>
  </si>
  <si>
    <t>Macedonia</t>
  </si>
  <si>
    <t>50   Denari   1996</t>
  </si>
  <si>
    <t>10   Denari   2007</t>
  </si>
  <si>
    <t>50   Denari   2007</t>
  </si>
  <si>
    <t>100   Denari   2007</t>
  </si>
  <si>
    <t>Madagascar</t>
  </si>
  <si>
    <t>P85</t>
  </si>
  <si>
    <t>10000  Ariary   2003</t>
  </si>
  <si>
    <t xml:space="preserve">1     Ringgit    2000 </t>
  </si>
  <si>
    <t>P49</t>
  </si>
  <si>
    <t>50   Ringgit   2007</t>
  </si>
  <si>
    <t>Malawi</t>
  </si>
  <si>
    <t>5   Kwacha   1997</t>
  </si>
  <si>
    <t>10  Kwacha   1997</t>
  </si>
  <si>
    <t>10   Kwacha   2004</t>
  </si>
  <si>
    <t>20   Kwacha   2004</t>
  </si>
  <si>
    <t>P45a</t>
  </si>
  <si>
    <t>50   Kwacha   2003</t>
  </si>
  <si>
    <t>P45c</t>
  </si>
  <si>
    <t>50   Kwacha   2005</t>
  </si>
  <si>
    <t>P47c</t>
  </si>
  <si>
    <t>200   Kwacha   2004</t>
  </si>
  <si>
    <t>Mauritania</t>
  </si>
  <si>
    <t>2000   Ouguiya   2004</t>
  </si>
  <si>
    <t>Mauritius</t>
  </si>
  <si>
    <t>50   Rupees   nd</t>
  </si>
  <si>
    <t>Moldavia</t>
  </si>
  <si>
    <t>1    Leu    2005</t>
  </si>
  <si>
    <t>Mongolia</t>
  </si>
  <si>
    <t>100  Tugrik   2000</t>
  </si>
  <si>
    <t>1000  Tugrik   2003</t>
  </si>
  <si>
    <t>Morocco</t>
  </si>
  <si>
    <t>P65d</t>
  </si>
  <si>
    <t>100 Dirhams   1991</t>
  </si>
  <si>
    <t>Xf -</t>
  </si>
  <si>
    <t>50  Dirhams   2002</t>
  </si>
  <si>
    <t>1000   Escudos   1972</t>
  </si>
  <si>
    <t>P119</t>
  </si>
  <si>
    <t>1000   Escudos   nd</t>
  </si>
  <si>
    <t>1000   Meticais   1980</t>
  </si>
  <si>
    <t>P130</t>
  </si>
  <si>
    <t>100    Meticais   1983</t>
  </si>
  <si>
    <t>1000   Meticais   1983</t>
  </si>
  <si>
    <t>5000   Meticais   1989</t>
  </si>
  <si>
    <t>P135</t>
  </si>
  <si>
    <t>1000   Meticais   1991</t>
  </si>
  <si>
    <t>P136</t>
  </si>
  <si>
    <t>5000   Meticais   1991</t>
  </si>
  <si>
    <t>P137</t>
  </si>
  <si>
    <t>10000  Meticais   1991</t>
  </si>
  <si>
    <t>Myanmar</t>
  </si>
  <si>
    <t>1000    Kyat    nd(2004)</t>
  </si>
  <si>
    <t>Netherlands</t>
  </si>
  <si>
    <t>100   Gulden   1942</t>
  </si>
  <si>
    <t>Nepal</t>
  </si>
  <si>
    <t>10   Rupees   1985/87</t>
  </si>
  <si>
    <t>25   Rupees   nd</t>
  </si>
  <si>
    <t>P46a</t>
  </si>
  <si>
    <t>5   Rupees   2002</t>
  </si>
  <si>
    <t>new King</t>
  </si>
  <si>
    <t>2 0   Rupees   2002</t>
  </si>
  <si>
    <t>P155</t>
  </si>
  <si>
    <t>500   Cordobas   1985</t>
  </si>
  <si>
    <t>P156b</t>
  </si>
  <si>
    <t>1000  Cordobas   1985</t>
  </si>
  <si>
    <t>P167</t>
  </si>
  <si>
    <t>1    centavo    nd</t>
  </si>
  <si>
    <t>P182</t>
  </si>
  <si>
    <t>20    Cordobas    1995</t>
  </si>
  <si>
    <t>P189A</t>
  </si>
  <si>
    <t>50  Cordobas  2001</t>
  </si>
  <si>
    <t>50  Cordobas  2009</t>
  </si>
  <si>
    <t>100  Cordobas  2009</t>
  </si>
  <si>
    <t>au</t>
  </si>
  <si>
    <t>500  Cordobas  2009</t>
  </si>
  <si>
    <t>P24g</t>
  </si>
  <si>
    <t>5     Naira    2002</t>
  </si>
  <si>
    <t>P25e</t>
  </si>
  <si>
    <t>10     Naira    nd</t>
  </si>
  <si>
    <t>Xf +</t>
  </si>
  <si>
    <t>P26e sig10</t>
  </si>
  <si>
    <t>20     Naira    1984</t>
  </si>
  <si>
    <t>P26e sig11</t>
  </si>
  <si>
    <t>50     Naira    1991</t>
  </si>
  <si>
    <t>P27d sig11</t>
  </si>
  <si>
    <t>50    Naira    2006</t>
  </si>
  <si>
    <t>Pakistan</t>
  </si>
  <si>
    <t>P44</t>
  </si>
  <si>
    <t>5   Rupees  1997</t>
  </si>
  <si>
    <t>20  Rupees  2005</t>
  </si>
  <si>
    <t>Philippines</t>
  </si>
  <si>
    <t>P187c</t>
  </si>
  <si>
    <t>10    Piso    1998</t>
  </si>
  <si>
    <t>P195</t>
  </si>
  <si>
    <t>200   Piso   2002</t>
  </si>
  <si>
    <t>P182i</t>
  </si>
  <si>
    <t>20     Piso   2005</t>
  </si>
  <si>
    <t>100     Piso   2005</t>
  </si>
  <si>
    <t>Arrovo error</t>
  </si>
  <si>
    <t>Qatar</t>
  </si>
  <si>
    <t>1    Riyal    2003</t>
  </si>
  <si>
    <t>10   Riyals   2003</t>
  </si>
  <si>
    <t>50   Riyals   2003</t>
  </si>
  <si>
    <t>100   Riyals   2003</t>
  </si>
  <si>
    <t>5.000    Lei     1998</t>
  </si>
  <si>
    <t>P108</t>
  </si>
  <si>
    <t>Russia</t>
  </si>
  <si>
    <t>P252</t>
  </si>
  <si>
    <t>10000  Roubles  1992</t>
  </si>
  <si>
    <t>P254</t>
  </si>
  <si>
    <t>100  Roubles  1993</t>
  </si>
  <si>
    <t>P255</t>
  </si>
  <si>
    <t>200  Roubles  1993</t>
  </si>
  <si>
    <t>P256</t>
  </si>
  <si>
    <t>500  Roubles  1993</t>
  </si>
  <si>
    <t>P268a</t>
  </si>
  <si>
    <t>10    Roubles   1997</t>
  </si>
  <si>
    <t>P273</t>
  </si>
  <si>
    <t>10    Roubles   (1997) 2004</t>
  </si>
  <si>
    <t>P276</t>
  </si>
  <si>
    <t>500    Roubles  (1997) 2004</t>
  </si>
  <si>
    <t>Rwanda</t>
  </si>
  <si>
    <t>P11a</t>
  </si>
  <si>
    <t>500   Francs   19.04.1974</t>
  </si>
  <si>
    <t>1000   Francs   1988</t>
  </si>
  <si>
    <t>100  Francs 01.09 2003</t>
  </si>
  <si>
    <t>bilingual</t>
  </si>
  <si>
    <t>5000   Francs   1988</t>
  </si>
  <si>
    <t>St. Helena</t>
  </si>
  <si>
    <t>20   Pounds   2004</t>
  </si>
  <si>
    <t>Saudi Arabia</t>
  </si>
  <si>
    <t>20   Riyals   2000</t>
  </si>
  <si>
    <r>
      <t>100</t>
    </r>
    <r>
      <rPr>
        <b/>
        <vertAlign val="superscript"/>
        <sz val="9"/>
        <rFont val="Arial"/>
        <family val="2"/>
      </rPr>
      <t>th</t>
    </r>
    <r>
      <rPr>
        <b/>
        <sz val="9"/>
        <rFont val="Arial"/>
        <family val="2"/>
      </rPr>
      <t xml:space="preserve"> CAS</t>
    </r>
  </si>
  <si>
    <t>Scotland</t>
  </si>
  <si>
    <t>5   Pounds   2005</t>
  </si>
  <si>
    <t>Nicklaus</t>
  </si>
  <si>
    <t>5   Pounds   2007</t>
  </si>
  <si>
    <t>Seychelles</t>
  </si>
  <si>
    <t>50   Rupees   2004</t>
  </si>
  <si>
    <t>100   Rupees   2004</t>
  </si>
  <si>
    <t xml:space="preserve">Serbia </t>
  </si>
  <si>
    <t>100  Dinara  1941</t>
  </si>
  <si>
    <t>1000  Dinara  1941</t>
  </si>
  <si>
    <t>vf++</t>
  </si>
  <si>
    <t>50    Dinara   1941</t>
  </si>
  <si>
    <t>500   Dinara   1941</t>
  </si>
  <si>
    <t>50    Dinara   1942</t>
  </si>
  <si>
    <t>P32b</t>
  </si>
  <si>
    <t>1000   Dinara   1942</t>
  </si>
  <si>
    <t>100   Dinara   2003</t>
  </si>
  <si>
    <t>50     Dinara   2005</t>
  </si>
  <si>
    <t>200    Dinara   2005</t>
  </si>
  <si>
    <t>Slovakia</t>
  </si>
  <si>
    <t>P20c</t>
  </si>
  <si>
    <t>20   Korun   2001</t>
  </si>
  <si>
    <t>P20f</t>
  </si>
  <si>
    <t>20   Korun   2004</t>
  </si>
  <si>
    <t>P21b</t>
  </si>
  <si>
    <t>50   Korun   2002</t>
  </si>
  <si>
    <t>100   Korun   2004</t>
  </si>
  <si>
    <t>200   Korun   2002</t>
  </si>
  <si>
    <t>500   Korun   2000</t>
  </si>
  <si>
    <t>Sierra  Leone</t>
  </si>
  <si>
    <t>5000   Leones   1996</t>
  </si>
  <si>
    <t>P45</t>
  </si>
  <si>
    <t>2     Dollars    2000</t>
  </si>
  <si>
    <t>millenium</t>
  </si>
  <si>
    <t>Somalia</t>
  </si>
  <si>
    <t>PR2</t>
  </si>
  <si>
    <t>50   N. Shillin   1991</t>
  </si>
  <si>
    <t>100    Shilin    1978</t>
  </si>
  <si>
    <t>100    Shilin    1980</t>
  </si>
  <si>
    <t>100    Shilin    1981</t>
  </si>
  <si>
    <t>P34a</t>
  </si>
  <si>
    <t>50     Shilin    1983</t>
  </si>
  <si>
    <r>
      <t xml:space="preserve">P34b sig </t>
    </r>
    <r>
      <rPr>
        <b/>
        <sz val="10"/>
        <rFont val="Arial"/>
        <family val="2"/>
      </rPr>
      <t>a</t>
    </r>
  </si>
  <si>
    <t>50     Shilin    1987</t>
  </si>
  <si>
    <r>
      <t>P34b sig</t>
    </r>
    <r>
      <rPr>
        <b/>
        <sz val="10"/>
        <rFont val="Arial"/>
        <family val="2"/>
      </rPr>
      <t xml:space="preserve"> b</t>
    </r>
  </si>
  <si>
    <t>P34c</t>
  </si>
  <si>
    <t>50     Shilin    1988</t>
  </si>
  <si>
    <r>
      <t xml:space="preserve">P135d sig </t>
    </r>
    <r>
      <rPr>
        <b/>
        <sz val="10"/>
        <rFont val="Arial"/>
        <family val="2"/>
      </rPr>
      <t>a</t>
    </r>
  </si>
  <si>
    <t>100     Shilin    1989</t>
  </si>
  <si>
    <r>
      <t xml:space="preserve">P135d sig </t>
    </r>
    <r>
      <rPr>
        <b/>
        <sz val="10"/>
        <rFont val="Arial"/>
        <family val="2"/>
      </rPr>
      <t>b</t>
    </r>
  </si>
  <si>
    <t>Sri Lanka</t>
  </si>
  <si>
    <t>100   Rupees  1974</t>
  </si>
  <si>
    <t>100   Rupees  1975</t>
  </si>
  <si>
    <t>5    Rupees    1982</t>
  </si>
  <si>
    <t>10   Rupees   1990</t>
  </si>
  <si>
    <t>P97</t>
  </si>
  <si>
    <t>20   Rupees   1990</t>
  </si>
  <si>
    <t>10  Rupees   1995</t>
  </si>
  <si>
    <t>10   Rupees   2001</t>
  </si>
  <si>
    <t>10   Rupees   2004</t>
  </si>
  <si>
    <t>1000  Rupees  2009</t>
  </si>
  <si>
    <t>20   Rupees   2010</t>
  </si>
  <si>
    <t>Sudan</t>
  </si>
  <si>
    <t>25   Piastres    1987</t>
  </si>
  <si>
    <t>1     Pound      1987</t>
  </si>
  <si>
    <t>50   Pounds   1989</t>
  </si>
  <si>
    <t>100    Pounds   1989</t>
  </si>
  <si>
    <t>P54d</t>
  </si>
  <si>
    <t>50    Dinars    1992</t>
  </si>
  <si>
    <t>500   Dinars    1998</t>
  </si>
  <si>
    <t>1000  Dinars    1996</t>
  </si>
  <si>
    <t>10   Pounds    2006</t>
  </si>
  <si>
    <t>Suriname</t>
  </si>
  <si>
    <t>2 ½    Gulden   1985</t>
  </si>
  <si>
    <t>P139</t>
  </si>
  <si>
    <t>100  Gulden  1991</t>
  </si>
  <si>
    <t xml:space="preserve">P146 </t>
  </si>
  <si>
    <t>5   Gulden  2000</t>
  </si>
  <si>
    <t>P150</t>
  </si>
  <si>
    <t>500   Gulden   2000</t>
  </si>
  <si>
    <t>P159</t>
  </si>
  <si>
    <t>20   Dollar   2004</t>
  </si>
  <si>
    <t>Sweden</t>
  </si>
  <si>
    <t>P54b</t>
  </si>
  <si>
    <t>100   Kronur    1971P</t>
  </si>
  <si>
    <t>100   Kronur    1981E</t>
  </si>
  <si>
    <t>20   Kronur   2001</t>
  </si>
  <si>
    <t>P64b</t>
  </si>
  <si>
    <t>100   Kronor   2001</t>
  </si>
  <si>
    <t>Syria</t>
  </si>
  <si>
    <t>50    Pounds    1998</t>
  </si>
  <si>
    <t>100   Pounds    1998</t>
  </si>
  <si>
    <t>Tajikistan</t>
  </si>
  <si>
    <t>P3</t>
  </si>
  <si>
    <t>10    Rubles    1994</t>
  </si>
  <si>
    <t>Tanzania</t>
  </si>
  <si>
    <t>P27b</t>
  </si>
  <si>
    <t>1000  Shillings  1993</t>
  </si>
  <si>
    <t>5000  Shillings  nd</t>
  </si>
  <si>
    <t>1000  Shillings  nd(2000)</t>
  </si>
  <si>
    <t xml:space="preserve">xf </t>
  </si>
  <si>
    <t>500   Shillings   2010</t>
  </si>
  <si>
    <t>1000   Shillings   2010</t>
  </si>
  <si>
    <t>2000   Shillings   2010</t>
  </si>
  <si>
    <t>5000   Shillings   2010</t>
  </si>
  <si>
    <t>10000   Shillings   2010</t>
  </si>
  <si>
    <t>100    Baht   2004</t>
  </si>
  <si>
    <t>Queen</t>
  </si>
  <si>
    <t>Transnistria Rep.</t>
  </si>
  <si>
    <t xml:space="preserve">10000  Roubles   </t>
  </si>
  <si>
    <t>100   Roublei   2000</t>
  </si>
  <si>
    <t>P43</t>
  </si>
  <si>
    <t>Tunisia</t>
  </si>
  <si>
    <t>10   Dinaras  1986</t>
  </si>
  <si>
    <t>P87</t>
  </si>
  <si>
    <t>10   Dinaras  1994</t>
  </si>
  <si>
    <t>20   Dinaras  1992</t>
  </si>
  <si>
    <t>Turkey</t>
  </si>
  <si>
    <t>P219</t>
  </si>
  <si>
    <t>20   Y. Lira   2005</t>
  </si>
  <si>
    <t>P220</t>
  </si>
  <si>
    <t>50   Y. Lira   2005</t>
  </si>
  <si>
    <t>P221</t>
  </si>
  <si>
    <t>5      Lira      2009</t>
  </si>
  <si>
    <t>P223</t>
  </si>
  <si>
    <t>10     Lira      2009</t>
  </si>
  <si>
    <t>P225</t>
  </si>
  <si>
    <t>50     Lira      2009</t>
  </si>
  <si>
    <t>Turkmenistan</t>
  </si>
  <si>
    <t>10000   Manat   2003</t>
  </si>
  <si>
    <t>P17</t>
  </si>
  <si>
    <t>50   Manat  2005</t>
  </si>
  <si>
    <t>P18</t>
  </si>
  <si>
    <t>100  Manat  2005</t>
  </si>
  <si>
    <t>50   Manat   2009</t>
  </si>
  <si>
    <t>100   Manat   2009</t>
  </si>
  <si>
    <t>Uganda</t>
  </si>
  <si>
    <t>100   Shillings   1966</t>
  </si>
  <si>
    <t>500   Shillings   1983</t>
  </si>
  <si>
    <t>200   Shillings  1997</t>
  </si>
  <si>
    <t>1000  Shillings  2005</t>
  </si>
  <si>
    <t>10000  Shillings  2005</t>
  </si>
  <si>
    <t>10000  Shillings  2007</t>
  </si>
  <si>
    <t>CHOGM</t>
  </si>
  <si>
    <t>1000  Shillings  2009</t>
  </si>
  <si>
    <t>1000   Shillings  2010</t>
  </si>
  <si>
    <t>2000   Shillings  2010</t>
  </si>
  <si>
    <t>5000   Shillings  2010</t>
  </si>
  <si>
    <t>20000   Shillings  2010</t>
  </si>
  <si>
    <t>Ukraina</t>
  </si>
  <si>
    <t>10    Hryven    1994</t>
  </si>
  <si>
    <t>20    Hryven    1995</t>
  </si>
  <si>
    <t>50    Hryven    1996</t>
  </si>
  <si>
    <t>P110</t>
  </si>
  <si>
    <t>5     Hryven    1997</t>
  </si>
  <si>
    <t>10    Hryven    2004</t>
  </si>
  <si>
    <t>20    Hryven    2003</t>
  </si>
  <si>
    <t>50    Hryven    2004</t>
  </si>
  <si>
    <t>100    Hryven    2006</t>
  </si>
  <si>
    <t>10    Hryven    2006</t>
  </si>
  <si>
    <t>200    Hryven    2001</t>
  </si>
  <si>
    <t>500    Hryven    2001</t>
  </si>
  <si>
    <t>200    Hryven    2007</t>
  </si>
  <si>
    <t>United Arab Emirates</t>
  </si>
  <si>
    <t>20  Dirhams  2000</t>
  </si>
  <si>
    <t>Uruguay</t>
  </si>
  <si>
    <t>5    Pesos    1935</t>
  </si>
  <si>
    <t>P30b</t>
  </si>
  <si>
    <t>10    Pesos    1935</t>
  </si>
  <si>
    <t>10    Pesos    1998</t>
  </si>
  <si>
    <t>20  Pesos Ur.  2003</t>
  </si>
  <si>
    <t>Uzbekistan</t>
  </si>
  <si>
    <t>P73&gt;75</t>
  </si>
  <si>
    <t>1,3,5   Sum   1994</t>
  </si>
  <si>
    <t>200    Som    1997</t>
  </si>
  <si>
    <t>500    Som    1999</t>
  </si>
  <si>
    <t>1000   Som   2001</t>
  </si>
  <si>
    <t>Venezuela</t>
  </si>
  <si>
    <t>5  Bolivar Fuerte  2007</t>
  </si>
  <si>
    <t>10  Bolivar Fuerte  2007</t>
  </si>
  <si>
    <t>10    Tala    2008</t>
  </si>
  <si>
    <t>WAS</t>
  </si>
  <si>
    <t>P101Ag</t>
  </si>
  <si>
    <t>100   Francs   nd</t>
  </si>
  <si>
    <t>P709Ki</t>
  </si>
  <si>
    <t>10000   Franc   nd</t>
  </si>
  <si>
    <t>P716K</t>
  </si>
  <si>
    <t>2000   Franc   2003</t>
  </si>
  <si>
    <t>P     A</t>
  </si>
  <si>
    <t>P118Aa</t>
  </si>
  <si>
    <t>10000  Francs  2003</t>
  </si>
  <si>
    <t>P118Ca</t>
  </si>
  <si>
    <t>Viet Nam</t>
  </si>
  <si>
    <t xml:space="preserve">500   Dong   1988 </t>
  </si>
  <si>
    <t>Yemen</t>
  </si>
  <si>
    <t>P19a</t>
  </si>
  <si>
    <t>20     Rials    1985</t>
  </si>
  <si>
    <t>100     Rials    1979</t>
  </si>
  <si>
    <t>10     Rials    1992</t>
  </si>
  <si>
    <t>20     Rials    1992</t>
  </si>
  <si>
    <t>Yugoslavia</t>
  </si>
  <si>
    <t>25  Para -  ¼  Dinar 1921</t>
  </si>
  <si>
    <t>Y27a</t>
  </si>
  <si>
    <t>100   Dinara   1929</t>
  </si>
  <si>
    <t>P64a</t>
  </si>
  <si>
    <t>50     Dinara   1946</t>
  </si>
  <si>
    <t>PR13b</t>
  </si>
  <si>
    <t>100    Dinara   1941</t>
  </si>
  <si>
    <t>50     Dinara   1931</t>
  </si>
  <si>
    <t>10     Dinara   1990</t>
  </si>
  <si>
    <t>5  Novi  Dinara  1994</t>
  </si>
  <si>
    <t>P153</t>
  </si>
  <si>
    <t>10     Dinara   2000</t>
  </si>
  <si>
    <t>P154</t>
  </si>
  <si>
    <t>20     Dinara   2000</t>
  </si>
  <si>
    <t>50     Dinara   2000</t>
  </si>
  <si>
    <t>P156</t>
  </si>
  <si>
    <t>100     Dinara   2000</t>
  </si>
  <si>
    <t>P157</t>
  </si>
  <si>
    <t>200     Dinara   2001</t>
  </si>
  <si>
    <t>Zaire</t>
  </si>
  <si>
    <t>1     Zaire     1979</t>
  </si>
  <si>
    <t>5     Zaire     1977</t>
  </si>
  <si>
    <t>P23a</t>
  </si>
  <si>
    <t>10     Zaire     1974</t>
  </si>
  <si>
    <t>500000  Zaires   1992</t>
  </si>
  <si>
    <t>P24c</t>
  </si>
  <si>
    <t>2    Kwacha     nd</t>
  </si>
  <si>
    <t>P25c</t>
  </si>
  <si>
    <t>5    Kwacha     nd</t>
  </si>
  <si>
    <t xml:space="preserve">P26e </t>
  </si>
  <si>
    <t>10    Kwacha     nd</t>
  </si>
  <si>
    <t>P27e</t>
  </si>
  <si>
    <t>20    Kwacha     nd</t>
  </si>
  <si>
    <t>50    Kwacha     nd</t>
  </si>
  <si>
    <t>50     Kwacha    2003</t>
  </si>
  <si>
    <t>100    Kwacha    2003</t>
  </si>
  <si>
    <t>5000     Kwacha    2005</t>
  </si>
  <si>
    <t>10000    Kwacha   2003</t>
  </si>
  <si>
    <t>20000    Kwacha   2003</t>
  </si>
  <si>
    <t>P46e</t>
  </si>
  <si>
    <t>10000    Kwacha   2008</t>
  </si>
  <si>
    <t>Zimbabwe</t>
  </si>
  <si>
    <t>5   Dollars   1997</t>
  </si>
  <si>
    <t>20   Dollars   1997</t>
  </si>
  <si>
    <t>P9</t>
  </si>
  <si>
    <t>100   Dollars   1995</t>
  </si>
  <si>
    <t>500   Dollars   2001</t>
  </si>
  <si>
    <t>1000   Dollars   2003</t>
  </si>
  <si>
    <t>bearer cheque</t>
  </si>
  <si>
    <t>100    Dollars   2006</t>
  </si>
  <si>
    <t>1     Dollar     2007</t>
  </si>
  <si>
    <t>100    Dollar     2007</t>
  </si>
  <si>
    <t>Total €</t>
  </si>
  <si>
    <t>100  Meticais   2011</t>
  </si>
  <si>
    <t>20  Meticais   2011</t>
  </si>
  <si>
    <t>Retail price</t>
  </si>
  <si>
    <t>50   Dollars   nd</t>
  </si>
  <si>
    <t>50  Meticais   2011</t>
  </si>
  <si>
    <t>Costa Rica</t>
  </si>
  <si>
    <t>20  Cordobas  2007 (2012)</t>
  </si>
  <si>
    <t>10  Cordobas  2007 (2012)</t>
  </si>
  <si>
    <t>1    Ringgit   2012</t>
  </si>
  <si>
    <t>5    Ringgit   2012</t>
  </si>
  <si>
    <t>Fiji</t>
  </si>
  <si>
    <t>5   Dollars   2012</t>
  </si>
  <si>
    <t>500    Francs   2013</t>
  </si>
  <si>
    <t>50   Rupees  2013</t>
  </si>
  <si>
    <t>500   Rupees 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</si>
</sst>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[$$-409]#,##0.00;[Red]\-[$$-409]#,##0.00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5"/>
      <name val="Arial"/>
      <family val="2"/>
    </font>
    <font>
      <sz val="12"/>
      <color indexed="12"/>
      <name val="Arial"/>
      <family val="2"/>
    </font>
    <font>
      <b/>
      <vertAlign val="superscript"/>
      <sz val="9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29"/>
  <sheetViews>
    <sheetView tabSelected="1" zoomScale="110" zoomScaleNormal="110" zoomScalePageLayoutView="0" workbookViewId="0" topLeftCell="A495">
      <selection activeCell="K434" sqref="K434"/>
    </sheetView>
  </sheetViews>
  <sheetFormatPr defaultColWidth="11.57421875" defaultRowHeight="12.75"/>
  <cols>
    <col min="1" max="1" width="2.421875" style="0" customWidth="1"/>
    <col min="2" max="2" width="20.8515625" style="1" customWidth="1"/>
    <col min="3" max="3" width="13.140625" style="0" customWidth="1"/>
    <col min="4" max="4" width="24.00390625" style="0" customWidth="1"/>
    <col min="5" max="5" width="16.421875" style="2" customWidth="1"/>
    <col min="6" max="6" width="6.00390625" style="0" customWidth="1"/>
    <col min="7" max="7" width="11.7109375" style="3" customWidth="1"/>
    <col min="8" max="8" width="2.28125" style="3" customWidth="1"/>
    <col min="9" max="9" width="8.421875" style="4" customWidth="1"/>
    <col min="10" max="10" width="2.28125" style="5" customWidth="1"/>
    <col min="11" max="11" width="10.57421875" style="6" customWidth="1"/>
    <col min="12" max="12" width="11.57421875" style="7" customWidth="1"/>
  </cols>
  <sheetData>
    <row r="2" spans="2:12" ht="19.5">
      <c r="B2" s="8" t="s">
        <v>0</v>
      </c>
      <c r="D2" s="34"/>
      <c r="E2" s="34"/>
      <c r="G2" s="9" t="s">
        <v>946</v>
      </c>
      <c r="H2" s="10"/>
      <c r="I2" s="11" t="s">
        <v>1</v>
      </c>
      <c r="K2" s="12" t="s">
        <v>2</v>
      </c>
      <c r="L2" s="13" t="s">
        <v>3</v>
      </c>
    </row>
    <row r="3" spans="2:12" ht="12" customHeight="1">
      <c r="B3" s="14"/>
      <c r="I3" s="15" t="s">
        <v>4</v>
      </c>
      <c r="K3" s="16" t="s">
        <v>5</v>
      </c>
      <c r="L3" s="33">
        <v>-0.2</v>
      </c>
    </row>
    <row r="4" ht="7.5" customHeight="1"/>
    <row r="5" spans="2:12" ht="14.25">
      <c r="B5" s="17" t="s">
        <v>6</v>
      </c>
      <c r="C5" t="s">
        <v>7</v>
      </c>
      <c r="D5" s="18" t="s">
        <v>8</v>
      </c>
      <c r="F5" t="s">
        <v>9</v>
      </c>
      <c r="G5" s="3">
        <v>2.5</v>
      </c>
      <c r="I5" s="4">
        <v>1</v>
      </c>
      <c r="K5" s="6">
        <v>0</v>
      </c>
      <c r="L5" s="19">
        <f>K5*(G5*0.8)</f>
        <v>0</v>
      </c>
    </row>
    <row r="6" spans="2:12" ht="14.25">
      <c r="B6" s="17" t="s">
        <v>6</v>
      </c>
      <c r="C6" t="s">
        <v>7</v>
      </c>
      <c r="D6" s="18" t="s">
        <v>10</v>
      </c>
      <c r="F6" t="s">
        <v>9</v>
      </c>
      <c r="G6" s="3">
        <v>3</v>
      </c>
      <c r="I6" s="4">
        <v>1</v>
      </c>
      <c r="K6" s="6">
        <v>0</v>
      </c>
      <c r="L6" s="19">
        <f aca="true" t="shared" si="0" ref="L6:L71">K6*(G6*0.8)</f>
        <v>0</v>
      </c>
    </row>
    <row r="7" spans="2:12" ht="14.25">
      <c r="B7" s="17" t="s">
        <v>6</v>
      </c>
      <c r="C7" t="s">
        <v>7</v>
      </c>
      <c r="D7" s="18" t="s">
        <v>11</v>
      </c>
      <c r="F7" t="s">
        <v>9</v>
      </c>
      <c r="G7" s="3">
        <v>5.5</v>
      </c>
      <c r="I7" s="4">
        <v>3</v>
      </c>
      <c r="K7" s="6">
        <v>0</v>
      </c>
      <c r="L7" s="19">
        <f t="shared" si="0"/>
        <v>0</v>
      </c>
    </row>
    <row r="8" spans="2:12" ht="14.25">
      <c r="B8" s="17" t="s">
        <v>6</v>
      </c>
      <c r="C8" t="s">
        <v>7</v>
      </c>
      <c r="D8" t="s">
        <v>12</v>
      </c>
      <c r="F8" t="s">
        <v>9</v>
      </c>
      <c r="G8" s="3">
        <v>2.5</v>
      </c>
      <c r="I8" s="4">
        <v>1</v>
      </c>
      <c r="K8" s="6">
        <v>0</v>
      </c>
      <c r="L8" s="19">
        <f t="shared" si="0"/>
        <v>0</v>
      </c>
    </row>
    <row r="9" spans="2:12" ht="14.25">
      <c r="B9" s="17" t="s">
        <v>6</v>
      </c>
      <c r="C9" t="s">
        <v>7</v>
      </c>
      <c r="D9" t="s">
        <v>13</v>
      </c>
      <c r="F9" t="s">
        <v>9</v>
      </c>
      <c r="G9" s="3">
        <v>5</v>
      </c>
      <c r="I9" s="4">
        <v>1</v>
      </c>
      <c r="K9" s="6">
        <v>0</v>
      </c>
      <c r="L9" s="19">
        <f t="shared" si="0"/>
        <v>0</v>
      </c>
    </row>
    <row r="10" spans="2:12" ht="14.25">
      <c r="B10" s="17" t="s">
        <v>6</v>
      </c>
      <c r="C10" t="s">
        <v>7</v>
      </c>
      <c r="D10" t="s">
        <v>14</v>
      </c>
      <c r="F10" t="s">
        <v>9</v>
      </c>
      <c r="G10" s="3">
        <v>8</v>
      </c>
      <c r="I10" s="4">
        <v>3</v>
      </c>
      <c r="K10" s="6">
        <v>0</v>
      </c>
      <c r="L10" s="19">
        <f t="shared" si="0"/>
        <v>0</v>
      </c>
    </row>
    <row r="11" spans="2:12" ht="14.25">
      <c r="B11" s="17" t="s">
        <v>6</v>
      </c>
      <c r="C11" t="s">
        <v>7</v>
      </c>
      <c r="D11" t="s">
        <v>15</v>
      </c>
      <c r="F11" t="s">
        <v>9</v>
      </c>
      <c r="G11" s="3">
        <v>30</v>
      </c>
      <c r="I11" s="4">
        <v>3</v>
      </c>
      <c r="K11" s="6">
        <v>0</v>
      </c>
      <c r="L11" s="19">
        <f t="shared" si="0"/>
        <v>0</v>
      </c>
    </row>
    <row r="12" spans="2:12" ht="14.25">
      <c r="B12" s="17" t="s">
        <v>16</v>
      </c>
      <c r="C12" t="s">
        <v>17</v>
      </c>
      <c r="D12" t="s">
        <v>18</v>
      </c>
      <c r="F12" t="s">
        <v>19</v>
      </c>
      <c r="G12" s="3">
        <v>6</v>
      </c>
      <c r="I12" s="4">
        <v>6</v>
      </c>
      <c r="K12" s="6">
        <v>0</v>
      </c>
      <c r="L12" s="19">
        <f t="shared" si="0"/>
        <v>0</v>
      </c>
    </row>
    <row r="13" spans="2:12" ht="14.25">
      <c r="B13" s="17" t="s">
        <v>16</v>
      </c>
      <c r="C13" t="s">
        <v>20</v>
      </c>
      <c r="D13" t="s">
        <v>21</v>
      </c>
      <c r="F13" t="s">
        <v>19</v>
      </c>
      <c r="G13" s="3">
        <v>10</v>
      </c>
      <c r="I13" s="4">
        <v>3</v>
      </c>
      <c r="K13" s="6">
        <v>0</v>
      </c>
      <c r="L13" s="19">
        <f t="shared" si="0"/>
        <v>0</v>
      </c>
    </row>
    <row r="14" spans="2:12" ht="14.25">
      <c r="B14" s="17" t="s">
        <v>22</v>
      </c>
      <c r="C14" t="s">
        <v>20</v>
      </c>
      <c r="D14" t="s">
        <v>23</v>
      </c>
      <c r="F14" t="s">
        <v>19</v>
      </c>
      <c r="G14" s="3">
        <v>1.5</v>
      </c>
      <c r="I14" s="4">
        <v>26</v>
      </c>
      <c r="K14" s="6">
        <v>0</v>
      </c>
      <c r="L14" s="19">
        <f t="shared" si="0"/>
        <v>0</v>
      </c>
    </row>
    <row r="15" spans="2:12" ht="14.25">
      <c r="B15" s="17" t="s">
        <v>954</v>
      </c>
      <c r="C15" t="s">
        <v>20</v>
      </c>
      <c r="D15" t="s">
        <v>955</v>
      </c>
      <c r="F15" t="s">
        <v>19</v>
      </c>
      <c r="G15" s="3">
        <v>9</v>
      </c>
      <c r="I15" s="4">
        <v>4</v>
      </c>
      <c r="K15" s="6">
        <v>0</v>
      </c>
      <c r="L15" s="19">
        <f t="shared" si="0"/>
        <v>0</v>
      </c>
    </row>
    <row r="16" spans="2:12" ht="14.25">
      <c r="B16" s="17" t="s">
        <v>24</v>
      </c>
      <c r="C16" t="s">
        <v>20</v>
      </c>
      <c r="D16" t="s">
        <v>25</v>
      </c>
      <c r="F16" t="s">
        <v>19</v>
      </c>
      <c r="G16" s="3">
        <v>2.1</v>
      </c>
      <c r="I16" s="4">
        <v>38</v>
      </c>
      <c r="K16" s="6">
        <v>0</v>
      </c>
      <c r="L16" s="19">
        <f t="shared" si="0"/>
        <v>0</v>
      </c>
    </row>
    <row r="17" spans="2:12" ht="14.25">
      <c r="B17" s="17" t="s">
        <v>26</v>
      </c>
      <c r="C17" t="s">
        <v>27</v>
      </c>
      <c r="D17" t="s">
        <v>28</v>
      </c>
      <c r="F17" t="s">
        <v>19</v>
      </c>
      <c r="G17" s="3">
        <v>30.56</v>
      </c>
      <c r="I17" s="4">
        <v>6</v>
      </c>
      <c r="K17" s="6">
        <v>0</v>
      </c>
      <c r="L17" s="19">
        <f t="shared" si="0"/>
        <v>0</v>
      </c>
    </row>
    <row r="18" spans="2:12" ht="14.25">
      <c r="B18" s="17" t="s">
        <v>26</v>
      </c>
      <c r="C18" t="s">
        <v>29</v>
      </c>
      <c r="D18" t="s">
        <v>30</v>
      </c>
      <c r="F18" t="s">
        <v>19</v>
      </c>
      <c r="G18" s="3">
        <v>34.67</v>
      </c>
      <c r="I18" s="4">
        <v>5</v>
      </c>
      <c r="K18" s="6">
        <v>0</v>
      </c>
      <c r="L18" s="19">
        <f t="shared" si="0"/>
        <v>0</v>
      </c>
    </row>
    <row r="19" spans="2:12" ht="14.25">
      <c r="B19" s="17" t="s">
        <v>31</v>
      </c>
      <c r="C19" t="s">
        <v>32</v>
      </c>
      <c r="D19" t="s">
        <v>33</v>
      </c>
      <c r="F19" t="s">
        <v>19</v>
      </c>
      <c r="G19" s="3">
        <v>8</v>
      </c>
      <c r="I19" s="4">
        <v>27</v>
      </c>
      <c r="K19" s="6">
        <v>0</v>
      </c>
      <c r="L19" s="19">
        <f t="shared" si="0"/>
        <v>0</v>
      </c>
    </row>
    <row r="20" spans="2:12" ht="14.25">
      <c r="B20" s="17" t="s">
        <v>34</v>
      </c>
      <c r="C20" t="s">
        <v>35</v>
      </c>
      <c r="D20" t="s">
        <v>36</v>
      </c>
      <c r="E20" s="2" t="s">
        <v>37</v>
      </c>
      <c r="F20" t="s">
        <v>19</v>
      </c>
      <c r="G20" s="3">
        <v>13.11</v>
      </c>
      <c r="I20" s="4">
        <v>17</v>
      </c>
      <c r="K20" s="6">
        <v>0</v>
      </c>
      <c r="L20" s="19">
        <f t="shared" si="0"/>
        <v>0</v>
      </c>
    </row>
    <row r="21" spans="2:12" ht="14.25">
      <c r="B21" s="17" t="s">
        <v>34</v>
      </c>
      <c r="C21" t="s">
        <v>38</v>
      </c>
      <c r="D21" t="s">
        <v>39</v>
      </c>
      <c r="E21" s="2" t="s">
        <v>40</v>
      </c>
      <c r="F21" t="s">
        <v>19</v>
      </c>
      <c r="G21" s="3">
        <v>10.85</v>
      </c>
      <c r="I21" s="4">
        <v>11</v>
      </c>
      <c r="K21" s="6">
        <v>0</v>
      </c>
      <c r="L21" s="19">
        <f t="shared" si="0"/>
        <v>0</v>
      </c>
    </row>
    <row r="22" spans="2:12" ht="14.25">
      <c r="B22" s="17" t="s">
        <v>41</v>
      </c>
      <c r="C22" t="s">
        <v>20</v>
      </c>
      <c r="D22" t="s">
        <v>952</v>
      </c>
      <c r="F22" t="s">
        <v>19</v>
      </c>
      <c r="G22" s="3">
        <v>0.8</v>
      </c>
      <c r="I22" s="4">
        <v>20</v>
      </c>
      <c r="K22" s="6">
        <v>0</v>
      </c>
      <c r="L22" s="19">
        <f t="shared" si="0"/>
        <v>0</v>
      </c>
    </row>
    <row r="23" spans="2:12" ht="14.25">
      <c r="B23" s="17" t="s">
        <v>41</v>
      </c>
      <c r="C23" t="s">
        <v>20</v>
      </c>
      <c r="D23" t="s">
        <v>953</v>
      </c>
      <c r="F23" t="s">
        <v>19</v>
      </c>
      <c r="G23" s="3">
        <v>2.6</v>
      </c>
      <c r="I23" s="4">
        <v>20</v>
      </c>
      <c r="K23" s="6">
        <v>0</v>
      </c>
      <c r="L23" s="19">
        <f t="shared" si="0"/>
        <v>0</v>
      </c>
    </row>
    <row r="24" spans="2:12" ht="14.25">
      <c r="B24" s="17" t="s">
        <v>581</v>
      </c>
      <c r="C24" t="s">
        <v>20</v>
      </c>
      <c r="D24" t="s">
        <v>957</v>
      </c>
      <c r="F24" t="s">
        <v>19</v>
      </c>
      <c r="G24" s="3">
        <v>3.5</v>
      </c>
      <c r="I24" s="4">
        <v>2</v>
      </c>
      <c r="K24" s="6">
        <v>0</v>
      </c>
      <c r="L24" s="19">
        <f t="shared" si="0"/>
        <v>0</v>
      </c>
    </row>
    <row r="25" spans="2:12" ht="14.25">
      <c r="B25" s="17" t="s">
        <v>581</v>
      </c>
      <c r="C25" t="s">
        <v>20</v>
      </c>
      <c r="D25" t="s">
        <v>958</v>
      </c>
      <c r="F25" t="s">
        <v>19</v>
      </c>
      <c r="G25" s="3">
        <v>27</v>
      </c>
      <c r="I25" s="4">
        <v>3</v>
      </c>
      <c r="K25" s="6">
        <v>0</v>
      </c>
      <c r="L25" s="19">
        <f t="shared" si="0"/>
        <v>0</v>
      </c>
    </row>
    <row r="26" spans="2:12" ht="14.25">
      <c r="B26" s="17" t="s">
        <v>43</v>
      </c>
      <c r="C26" t="s">
        <v>20</v>
      </c>
      <c r="D26" t="s">
        <v>44</v>
      </c>
      <c r="E26" s="2" t="s">
        <v>45</v>
      </c>
      <c r="F26" t="s">
        <v>19</v>
      </c>
      <c r="G26" s="3">
        <v>13</v>
      </c>
      <c r="I26" s="4">
        <v>20</v>
      </c>
      <c r="K26" s="6">
        <v>0</v>
      </c>
      <c r="L26" s="19">
        <f t="shared" si="0"/>
        <v>0</v>
      </c>
    </row>
    <row r="27" spans="2:12" ht="14.25">
      <c r="B27" s="17" t="s">
        <v>46</v>
      </c>
      <c r="C27" t="s">
        <v>20</v>
      </c>
      <c r="D27" t="s">
        <v>944</v>
      </c>
      <c r="F27" t="s">
        <v>19</v>
      </c>
      <c r="G27" s="3">
        <v>9</v>
      </c>
      <c r="I27" s="4">
        <v>8</v>
      </c>
      <c r="K27" s="6">
        <v>0</v>
      </c>
      <c r="L27" s="19">
        <f t="shared" si="0"/>
        <v>0</v>
      </c>
    </row>
    <row r="28" spans="2:12" ht="14.25">
      <c r="B28" s="17" t="s">
        <v>46</v>
      </c>
      <c r="C28" t="s">
        <v>20</v>
      </c>
      <c r="D28" t="s">
        <v>948</v>
      </c>
      <c r="F28" t="s">
        <v>19</v>
      </c>
      <c r="G28" s="3">
        <v>5</v>
      </c>
      <c r="I28" s="4">
        <v>3</v>
      </c>
      <c r="K28" s="6">
        <v>0</v>
      </c>
      <c r="L28" s="19">
        <f t="shared" si="0"/>
        <v>0</v>
      </c>
    </row>
    <row r="29" spans="2:12" ht="14.25">
      <c r="B29" s="17" t="s">
        <v>46</v>
      </c>
      <c r="C29" t="s">
        <v>20</v>
      </c>
      <c r="D29" t="s">
        <v>945</v>
      </c>
      <c r="F29" t="s">
        <v>19</v>
      </c>
      <c r="G29" s="3">
        <v>2.5</v>
      </c>
      <c r="I29" s="4">
        <v>8</v>
      </c>
      <c r="K29" s="6">
        <v>0</v>
      </c>
      <c r="L29" s="19">
        <f t="shared" si="0"/>
        <v>0</v>
      </c>
    </row>
    <row r="30" spans="2:12" ht="14.25">
      <c r="B30" s="17" t="s">
        <v>47</v>
      </c>
      <c r="C30" t="s">
        <v>20</v>
      </c>
      <c r="D30" t="s">
        <v>48</v>
      </c>
      <c r="F30" t="s">
        <v>19</v>
      </c>
      <c r="G30" s="3">
        <v>1.5</v>
      </c>
      <c r="I30" s="4">
        <v>5</v>
      </c>
      <c r="K30" s="6">
        <v>0</v>
      </c>
      <c r="L30" s="19">
        <f t="shared" si="0"/>
        <v>0</v>
      </c>
    </row>
    <row r="31" spans="2:12" ht="14.25">
      <c r="B31" s="17" t="s">
        <v>47</v>
      </c>
      <c r="C31" t="s">
        <v>20</v>
      </c>
      <c r="D31" t="s">
        <v>951</v>
      </c>
      <c r="F31" t="s">
        <v>19</v>
      </c>
      <c r="G31" s="3">
        <v>1.25</v>
      </c>
      <c r="I31" s="4">
        <v>60</v>
      </c>
      <c r="K31" s="6">
        <v>0</v>
      </c>
      <c r="L31" s="19">
        <f t="shared" si="0"/>
        <v>0</v>
      </c>
    </row>
    <row r="32" spans="2:12" ht="14.25">
      <c r="B32" s="17" t="s">
        <v>47</v>
      </c>
      <c r="C32" t="s">
        <v>20</v>
      </c>
      <c r="D32" t="s">
        <v>49</v>
      </c>
      <c r="F32" t="s">
        <v>19</v>
      </c>
      <c r="G32" s="3">
        <v>3</v>
      </c>
      <c r="I32" s="4">
        <v>10</v>
      </c>
      <c r="K32" s="6">
        <v>0</v>
      </c>
      <c r="L32" s="19">
        <f t="shared" si="0"/>
        <v>0</v>
      </c>
    </row>
    <row r="33" spans="2:12" ht="14.25">
      <c r="B33" s="17" t="s">
        <v>47</v>
      </c>
      <c r="C33" t="s">
        <v>20</v>
      </c>
      <c r="D33" t="s">
        <v>950</v>
      </c>
      <c r="F33" t="s">
        <v>19</v>
      </c>
      <c r="G33" s="3">
        <v>2.5</v>
      </c>
      <c r="I33" s="4">
        <v>20</v>
      </c>
      <c r="K33" s="6">
        <v>0</v>
      </c>
      <c r="L33" s="19">
        <f t="shared" si="0"/>
        <v>0</v>
      </c>
    </row>
    <row r="34" spans="2:12" ht="14.25">
      <c r="B34" s="17" t="s">
        <v>47</v>
      </c>
      <c r="C34" t="s">
        <v>20</v>
      </c>
      <c r="D34" t="s">
        <v>50</v>
      </c>
      <c r="F34" t="s">
        <v>19</v>
      </c>
      <c r="G34" s="3">
        <v>16</v>
      </c>
      <c r="I34" s="4">
        <v>4</v>
      </c>
      <c r="K34" s="6">
        <v>0</v>
      </c>
      <c r="L34" s="19">
        <f t="shared" si="0"/>
        <v>0</v>
      </c>
    </row>
    <row r="35" spans="2:12" ht="14.25">
      <c r="B35" s="17" t="s">
        <v>47</v>
      </c>
      <c r="C35" t="s">
        <v>20</v>
      </c>
      <c r="D35" t="s">
        <v>51</v>
      </c>
      <c r="E35" s="2" t="s">
        <v>52</v>
      </c>
      <c r="F35" t="s">
        <v>19</v>
      </c>
      <c r="G35" s="3">
        <v>6.5</v>
      </c>
      <c r="I35" s="4">
        <v>29</v>
      </c>
      <c r="K35" s="6">
        <v>0</v>
      </c>
      <c r="L35" s="19">
        <f t="shared" si="0"/>
        <v>0</v>
      </c>
    </row>
    <row r="36" spans="2:12" ht="14.25">
      <c r="B36" s="17" t="s">
        <v>53</v>
      </c>
      <c r="C36" t="s">
        <v>20</v>
      </c>
      <c r="D36" t="s">
        <v>54</v>
      </c>
      <c r="F36" t="s">
        <v>19</v>
      </c>
      <c r="G36" s="3">
        <v>0.9</v>
      </c>
      <c r="I36" s="4">
        <v>7</v>
      </c>
      <c r="K36" s="6">
        <v>0</v>
      </c>
      <c r="L36" s="19">
        <f t="shared" si="0"/>
        <v>0</v>
      </c>
    </row>
    <row r="37" spans="2:12" ht="14.25">
      <c r="B37" s="17" t="s">
        <v>53</v>
      </c>
      <c r="C37" t="s">
        <v>20</v>
      </c>
      <c r="D37" t="s">
        <v>55</v>
      </c>
      <c r="F37" t="s">
        <v>19</v>
      </c>
      <c r="G37" s="3">
        <v>1.2</v>
      </c>
      <c r="I37" s="4">
        <v>7</v>
      </c>
      <c r="K37" s="6">
        <v>0</v>
      </c>
      <c r="L37" s="19">
        <f t="shared" si="0"/>
        <v>0</v>
      </c>
    </row>
    <row r="38" spans="2:12" ht="14.25">
      <c r="B38" s="17" t="s">
        <v>53</v>
      </c>
      <c r="C38" t="s">
        <v>20</v>
      </c>
      <c r="D38" t="s">
        <v>56</v>
      </c>
      <c r="E38" s="2" t="s">
        <v>57</v>
      </c>
      <c r="F38" t="s">
        <v>19</v>
      </c>
      <c r="G38" s="3">
        <v>2.2</v>
      </c>
      <c r="I38" s="4">
        <v>83</v>
      </c>
      <c r="K38" s="6">
        <v>0</v>
      </c>
      <c r="L38" s="19">
        <f t="shared" si="0"/>
        <v>0</v>
      </c>
    </row>
    <row r="39" spans="2:12" ht="14.25">
      <c r="B39" s="17" t="s">
        <v>58</v>
      </c>
      <c r="C39" t="s">
        <v>20</v>
      </c>
      <c r="D39" t="s">
        <v>59</v>
      </c>
      <c r="E39" s="2" t="s">
        <v>60</v>
      </c>
      <c r="F39" t="s">
        <v>19</v>
      </c>
      <c r="G39" s="3">
        <v>2</v>
      </c>
      <c r="I39" s="4">
        <v>2</v>
      </c>
      <c r="K39" s="6">
        <v>0</v>
      </c>
      <c r="L39" s="19">
        <f t="shared" si="0"/>
        <v>0</v>
      </c>
    </row>
    <row r="40" spans="2:12" ht="14.25">
      <c r="B40" s="17" t="s">
        <v>58</v>
      </c>
      <c r="C40" t="s">
        <v>61</v>
      </c>
      <c r="D40" t="s">
        <v>62</v>
      </c>
      <c r="F40" t="s">
        <v>19</v>
      </c>
      <c r="G40" s="3">
        <v>4.5</v>
      </c>
      <c r="I40" s="4">
        <v>52</v>
      </c>
      <c r="K40" s="6">
        <v>0</v>
      </c>
      <c r="L40" s="19">
        <f t="shared" si="0"/>
        <v>0</v>
      </c>
    </row>
    <row r="41" spans="2:12" ht="14.25">
      <c r="B41" s="17" t="s">
        <v>58</v>
      </c>
      <c r="C41" t="s">
        <v>20</v>
      </c>
      <c r="D41" t="s">
        <v>63</v>
      </c>
      <c r="F41" t="s">
        <v>19</v>
      </c>
      <c r="G41" s="3">
        <v>8</v>
      </c>
      <c r="I41" s="4">
        <v>61</v>
      </c>
      <c r="K41" s="6">
        <v>0</v>
      </c>
      <c r="L41" s="19">
        <f t="shared" si="0"/>
        <v>0</v>
      </c>
    </row>
    <row r="42" spans="2:12" ht="14.25">
      <c r="B42" s="17" t="s">
        <v>58</v>
      </c>
      <c r="C42" t="s">
        <v>20</v>
      </c>
      <c r="D42" t="s">
        <v>64</v>
      </c>
      <c r="F42" t="s">
        <v>19</v>
      </c>
      <c r="G42" s="3">
        <v>11</v>
      </c>
      <c r="I42" s="4">
        <v>100</v>
      </c>
      <c r="K42" s="6">
        <v>0</v>
      </c>
      <c r="L42" s="19">
        <f t="shared" si="0"/>
        <v>0</v>
      </c>
    </row>
    <row r="43" spans="2:12" ht="14.25">
      <c r="B43" s="17" t="s">
        <v>65</v>
      </c>
      <c r="C43" t="s">
        <v>20</v>
      </c>
      <c r="D43" t="s">
        <v>66</v>
      </c>
      <c r="F43" t="s">
        <v>19</v>
      </c>
      <c r="G43" s="3">
        <v>1</v>
      </c>
      <c r="I43" s="4">
        <v>7</v>
      </c>
      <c r="K43" s="6">
        <v>0</v>
      </c>
      <c r="L43" s="19">
        <f t="shared" si="0"/>
        <v>0</v>
      </c>
    </row>
    <row r="44" spans="2:12" ht="14.25">
      <c r="B44" s="17" t="s">
        <v>67</v>
      </c>
      <c r="C44" t="s">
        <v>70</v>
      </c>
      <c r="D44" t="s">
        <v>69</v>
      </c>
      <c r="E44" s="2" t="s">
        <v>71</v>
      </c>
      <c r="F44" t="s">
        <v>19</v>
      </c>
      <c r="G44" s="3">
        <v>2.5</v>
      </c>
      <c r="I44" s="4">
        <v>1</v>
      </c>
      <c r="K44" s="6">
        <v>0</v>
      </c>
      <c r="L44" s="19">
        <f t="shared" si="0"/>
        <v>0</v>
      </c>
    </row>
    <row r="45" spans="2:12" ht="14.25">
      <c r="B45" s="17" t="s">
        <v>67</v>
      </c>
      <c r="C45" t="s">
        <v>73</v>
      </c>
      <c r="D45" t="s">
        <v>74</v>
      </c>
      <c r="F45" t="s">
        <v>19</v>
      </c>
      <c r="G45" s="3">
        <v>7.2</v>
      </c>
      <c r="I45" s="4">
        <v>4</v>
      </c>
      <c r="K45" s="6">
        <v>0</v>
      </c>
      <c r="L45" s="19">
        <f t="shared" si="0"/>
        <v>0</v>
      </c>
    </row>
    <row r="46" spans="2:12" ht="14.25">
      <c r="B46" s="17" t="s">
        <v>67</v>
      </c>
      <c r="C46" t="s">
        <v>75</v>
      </c>
      <c r="D46" t="s">
        <v>76</v>
      </c>
      <c r="F46" t="s">
        <v>19</v>
      </c>
      <c r="G46" s="3">
        <v>0.8</v>
      </c>
      <c r="I46" s="4">
        <v>20</v>
      </c>
      <c r="K46" s="6">
        <v>0</v>
      </c>
      <c r="L46" s="19">
        <f t="shared" si="0"/>
        <v>0</v>
      </c>
    </row>
    <row r="47" spans="2:12" ht="14.25">
      <c r="B47" s="17" t="s">
        <v>77</v>
      </c>
      <c r="C47" t="s">
        <v>78</v>
      </c>
      <c r="D47" t="s">
        <v>947</v>
      </c>
      <c r="F47" t="s">
        <v>19</v>
      </c>
      <c r="G47" s="3">
        <v>70</v>
      </c>
      <c r="I47" s="4">
        <v>1</v>
      </c>
      <c r="K47" s="6">
        <v>0</v>
      </c>
      <c r="L47" s="19">
        <f t="shared" si="0"/>
        <v>0</v>
      </c>
    </row>
    <row r="48" spans="2:12" ht="14.25">
      <c r="B48" s="17" t="s">
        <v>77</v>
      </c>
      <c r="C48" t="s">
        <v>79</v>
      </c>
      <c r="D48" t="s">
        <v>80</v>
      </c>
      <c r="F48" t="s">
        <v>19</v>
      </c>
      <c r="G48" s="3">
        <v>1.9</v>
      </c>
      <c r="I48" s="4">
        <v>9</v>
      </c>
      <c r="K48" s="6">
        <v>0</v>
      </c>
      <c r="L48" s="19">
        <f t="shared" si="0"/>
        <v>0</v>
      </c>
    </row>
    <row r="49" spans="2:12" ht="14.25">
      <c r="B49" s="17" t="s">
        <v>77</v>
      </c>
      <c r="C49" t="s">
        <v>20</v>
      </c>
      <c r="D49" t="s">
        <v>81</v>
      </c>
      <c r="F49" t="s">
        <v>19</v>
      </c>
      <c r="G49" s="3">
        <v>18</v>
      </c>
      <c r="I49" s="4">
        <v>4</v>
      </c>
      <c r="K49" s="6">
        <v>0</v>
      </c>
      <c r="L49" s="19">
        <f t="shared" si="0"/>
        <v>0</v>
      </c>
    </row>
    <row r="50" spans="2:12" ht="14.25">
      <c r="B50" s="17" t="s">
        <v>82</v>
      </c>
      <c r="C50" t="s">
        <v>83</v>
      </c>
      <c r="D50" t="s">
        <v>84</v>
      </c>
      <c r="E50" s="2" t="s">
        <v>85</v>
      </c>
      <c r="F50" t="s">
        <v>19</v>
      </c>
      <c r="G50" s="3">
        <v>105</v>
      </c>
      <c r="I50" s="4">
        <v>1</v>
      </c>
      <c r="K50" s="6">
        <v>0</v>
      </c>
      <c r="L50" s="19">
        <f t="shared" si="0"/>
        <v>0</v>
      </c>
    </row>
    <row r="51" spans="2:12" ht="14.25">
      <c r="B51" s="17" t="s">
        <v>86</v>
      </c>
      <c r="C51" t="s">
        <v>87</v>
      </c>
      <c r="D51" t="s">
        <v>88</v>
      </c>
      <c r="F51" t="s">
        <v>19</v>
      </c>
      <c r="G51" s="3">
        <v>16</v>
      </c>
      <c r="I51" s="4">
        <v>0</v>
      </c>
      <c r="K51" s="6">
        <v>0</v>
      </c>
      <c r="L51" s="19">
        <f t="shared" si="0"/>
        <v>0</v>
      </c>
    </row>
    <row r="52" spans="2:12" ht="14.25">
      <c r="B52" s="17" t="s">
        <v>86</v>
      </c>
      <c r="C52" t="s">
        <v>89</v>
      </c>
      <c r="D52" t="s">
        <v>90</v>
      </c>
      <c r="F52" t="s">
        <v>19</v>
      </c>
      <c r="G52" s="3">
        <v>3.5</v>
      </c>
      <c r="I52" s="4">
        <v>4</v>
      </c>
      <c r="K52" s="6">
        <v>0</v>
      </c>
      <c r="L52" s="19">
        <f t="shared" si="0"/>
        <v>0</v>
      </c>
    </row>
    <row r="53" spans="2:12" ht="14.25">
      <c r="B53" s="17" t="s">
        <v>86</v>
      </c>
      <c r="C53" t="s">
        <v>91</v>
      </c>
      <c r="D53" t="s">
        <v>92</v>
      </c>
      <c r="F53" t="s">
        <v>19</v>
      </c>
      <c r="G53" s="3">
        <v>6</v>
      </c>
      <c r="I53" s="4">
        <v>21</v>
      </c>
      <c r="K53" s="6">
        <v>0</v>
      </c>
      <c r="L53" s="19">
        <f t="shared" si="0"/>
        <v>0</v>
      </c>
    </row>
    <row r="54" spans="2:12" ht="14.25">
      <c r="B54" s="17" t="s">
        <v>86</v>
      </c>
      <c r="C54" t="s">
        <v>94</v>
      </c>
      <c r="D54" t="s">
        <v>95</v>
      </c>
      <c r="F54" t="s">
        <v>19</v>
      </c>
      <c r="G54" s="3">
        <v>60</v>
      </c>
      <c r="I54" s="4">
        <v>1</v>
      </c>
      <c r="K54" s="6">
        <v>0</v>
      </c>
      <c r="L54" s="19">
        <f t="shared" si="0"/>
        <v>0</v>
      </c>
    </row>
    <row r="55" spans="2:12" ht="14.25">
      <c r="B55" s="17" t="s">
        <v>86</v>
      </c>
      <c r="C55" t="s">
        <v>94</v>
      </c>
      <c r="D55" t="s">
        <v>96</v>
      </c>
      <c r="F55" t="s">
        <v>19</v>
      </c>
      <c r="G55" s="3">
        <v>55</v>
      </c>
      <c r="I55" s="4">
        <v>1</v>
      </c>
      <c r="K55" s="6">
        <v>0</v>
      </c>
      <c r="L55" s="19">
        <f t="shared" si="0"/>
        <v>0</v>
      </c>
    </row>
    <row r="56" spans="2:12" ht="14.25">
      <c r="B56" s="17" t="s">
        <v>86</v>
      </c>
      <c r="C56" t="s">
        <v>94</v>
      </c>
      <c r="D56" t="s">
        <v>97</v>
      </c>
      <c r="F56" t="s">
        <v>19</v>
      </c>
      <c r="G56" s="3">
        <v>55</v>
      </c>
      <c r="I56" s="4">
        <v>4</v>
      </c>
      <c r="K56" s="6">
        <v>0</v>
      </c>
      <c r="L56" s="19">
        <f t="shared" si="0"/>
        <v>0</v>
      </c>
    </row>
    <row r="57" spans="2:12" ht="14.25">
      <c r="B57" s="17" t="s">
        <v>98</v>
      </c>
      <c r="C57" t="s">
        <v>99</v>
      </c>
      <c r="D57" t="s">
        <v>100</v>
      </c>
      <c r="F57" t="s">
        <v>19</v>
      </c>
      <c r="G57" s="3">
        <v>7</v>
      </c>
      <c r="I57" s="4">
        <v>15</v>
      </c>
      <c r="K57" s="6">
        <v>0</v>
      </c>
      <c r="L57" s="19">
        <f t="shared" si="0"/>
        <v>0</v>
      </c>
    </row>
    <row r="58" spans="2:12" ht="14.25">
      <c r="B58" s="17" t="s">
        <v>98</v>
      </c>
      <c r="C58" t="s">
        <v>102</v>
      </c>
      <c r="D58" t="s">
        <v>103</v>
      </c>
      <c r="F58" t="s">
        <v>19</v>
      </c>
      <c r="G58" s="3">
        <v>4</v>
      </c>
      <c r="I58" s="4">
        <v>9</v>
      </c>
      <c r="K58" s="6">
        <v>0</v>
      </c>
      <c r="L58" s="19">
        <f t="shared" si="0"/>
        <v>0</v>
      </c>
    </row>
    <row r="59" spans="2:12" ht="14.25">
      <c r="B59" s="17" t="s">
        <v>98</v>
      </c>
      <c r="C59" t="s">
        <v>104</v>
      </c>
      <c r="D59" t="s">
        <v>105</v>
      </c>
      <c r="F59" t="s">
        <v>19</v>
      </c>
      <c r="G59" s="3">
        <v>4.13</v>
      </c>
      <c r="I59" s="4">
        <v>13</v>
      </c>
      <c r="K59" s="6">
        <v>0</v>
      </c>
      <c r="L59" s="19">
        <f t="shared" si="0"/>
        <v>0</v>
      </c>
    </row>
    <row r="60" spans="2:12" ht="14.25">
      <c r="B60" s="17" t="s">
        <v>98</v>
      </c>
      <c r="C60" t="s">
        <v>106</v>
      </c>
      <c r="D60" t="s">
        <v>107</v>
      </c>
      <c r="F60" t="s">
        <v>19</v>
      </c>
      <c r="G60" s="3">
        <v>3</v>
      </c>
      <c r="I60" s="4">
        <v>8</v>
      </c>
      <c r="K60" s="6">
        <v>0</v>
      </c>
      <c r="L60" s="19">
        <f t="shared" si="0"/>
        <v>0</v>
      </c>
    </row>
    <row r="61" spans="2:12" ht="14.25">
      <c r="B61" s="17" t="s">
        <v>108</v>
      </c>
      <c r="C61" t="s">
        <v>109</v>
      </c>
      <c r="D61" t="s">
        <v>110</v>
      </c>
      <c r="F61" t="s">
        <v>19</v>
      </c>
      <c r="G61" s="3">
        <v>1.7000000000000002</v>
      </c>
      <c r="I61" s="4">
        <v>75</v>
      </c>
      <c r="K61" s="6">
        <v>0</v>
      </c>
      <c r="L61" s="19">
        <f t="shared" si="0"/>
        <v>0</v>
      </c>
    </row>
    <row r="62" spans="2:12" ht="14.25">
      <c r="B62" s="17" t="s">
        <v>108</v>
      </c>
      <c r="C62" t="s">
        <v>20</v>
      </c>
      <c r="D62" t="s">
        <v>111</v>
      </c>
      <c r="F62" t="s">
        <v>19</v>
      </c>
      <c r="G62" s="3">
        <v>2</v>
      </c>
      <c r="I62" s="4">
        <v>76</v>
      </c>
      <c r="K62" s="6">
        <v>0</v>
      </c>
      <c r="L62" s="19">
        <f t="shared" si="0"/>
        <v>0</v>
      </c>
    </row>
    <row r="63" spans="2:12" ht="14.25">
      <c r="B63" s="20"/>
      <c r="L63" s="19"/>
    </row>
    <row r="64" spans="2:12" ht="19.5">
      <c r="B64" s="8" t="s">
        <v>112</v>
      </c>
      <c r="L64" s="19"/>
    </row>
    <row r="65" spans="2:12" ht="7.5" customHeight="1">
      <c r="B65" s="20"/>
      <c r="L65" s="19"/>
    </row>
    <row r="66" spans="2:12" ht="14.25">
      <c r="B66" s="17" t="s">
        <v>113</v>
      </c>
      <c r="C66" t="s">
        <v>114</v>
      </c>
      <c r="D66" t="s">
        <v>115</v>
      </c>
      <c r="F66" t="s">
        <v>19</v>
      </c>
      <c r="G66" s="3">
        <v>3.1</v>
      </c>
      <c r="I66" s="4">
        <v>1</v>
      </c>
      <c r="K66" s="6">
        <v>0</v>
      </c>
      <c r="L66" s="19">
        <f t="shared" si="0"/>
        <v>0</v>
      </c>
    </row>
    <row r="67" spans="2:12" ht="14.25">
      <c r="B67" s="17" t="s">
        <v>113</v>
      </c>
      <c r="C67" t="s">
        <v>32</v>
      </c>
      <c r="D67" t="s">
        <v>116</v>
      </c>
      <c r="F67" t="s">
        <v>19</v>
      </c>
      <c r="G67" s="3">
        <v>0.5</v>
      </c>
      <c r="I67" s="4">
        <v>17</v>
      </c>
      <c r="K67" s="6">
        <v>0</v>
      </c>
      <c r="L67" s="19">
        <f t="shared" si="0"/>
        <v>0</v>
      </c>
    </row>
    <row r="68" spans="2:12" ht="14.25">
      <c r="B68" s="17" t="s">
        <v>113</v>
      </c>
      <c r="C68" t="s">
        <v>117</v>
      </c>
      <c r="D68" t="s">
        <v>118</v>
      </c>
      <c r="F68" t="s">
        <v>19</v>
      </c>
      <c r="G68" s="3">
        <v>0.8</v>
      </c>
      <c r="I68" s="4">
        <v>3</v>
      </c>
      <c r="K68" s="6">
        <v>0</v>
      </c>
      <c r="L68" s="19">
        <f t="shared" si="0"/>
        <v>0</v>
      </c>
    </row>
    <row r="69" spans="2:12" ht="14.25">
      <c r="B69" s="17" t="s">
        <v>113</v>
      </c>
      <c r="C69" t="s">
        <v>119</v>
      </c>
      <c r="D69" t="s">
        <v>120</v>
      </c>
      <c r="F69" t="s">
        <v>19</v>
      </c>
      <c r="G69" s="3">
        <v>1.8</v>
      </c>
      <c r="I69" s="4">
        <v>37</v>
      </c>
      <c r="K69" s="6">
        <v>0</v>
      </c>
      <c r="L69" s="19">
        <f t="shared" si="0"/>
        <v>0</v>
      </c>
    </row>
    <row r="70" spans="2:12" ht="14.25">
      <c r="B70" s="17" t="s">
        <v>121</v>
      </c>
      <c r="C70" t="s">
        <v>122</v>
      </c>
      <c r="D70" t="s">
        <v>123</v>
      </c>
      <c r="F70" t="s">
        <v>124</v>
      </c>
      <c r="G70" s="3">
        <v>12</v>
      </c>
      <c r="I70" s="4">
        <v>1</v>
      </c>
      <c r="K70" s="6">
        <v>0</v>
      </c>
      <c r="L70" s="19">
        <f t="shared" si="0"/>
        <v>0</v>
      </c>
    </row>
    <row r="71" spans="2:12" ht="14.25">
      <c r="B71" s="17" t="s">
        <v>121</v>
      </c>
      <c r="C71" t="s">
        <v>125</v>
      </c>
      <c r="D71" t="s">
        <v>126</v>
      </c>
      <c r="F71" t="s">
        <v>127</v>
      </c>
      <c r="G71" s="3">
        <v>25</v>
      </c>
      <c r="I71" s="4">
        <v>1</v>
      </c>
      <c r="K71" s="6">
        <v>0</v>
      </c>
      <c r="L71" s="19">
        <f t="shared" si="0"/>
        <v>0</v>
      </c>
    </row>
    <row r="72" spans="2:12" ht="14.25">
      <c r="B72" s="17" t="s">
        <v>121</v>
      </c>
      <c r="C72" t="s">
        <v>128</v>
      </c>
      <c r="D72" t="s">
        <v>129</v>
      </c>
      <c r="F72" t="s">
        <v>9</v>
      </c>
      <c r="G72" s="3">
        <v>0.52</v>
      </c>
      <c r="I72" s="4">
        <v>1</v>
      </c>
      <c r="K72" s="6">
        <v>0</v>
      </c>
      <c r="L72" s="19">
        <f aca="true" t="shared" si="1" ref="L72:L135">K72*(G72*0.8)</f>
        <v>0</v>
      </c>
    </row>
    <row r="73" spans="2:12" ht="14.25">
      <c r="B73" s="17" t="s">
        <v>121</v>
      </c>
      <c r="C73" t="s">
        <v>130</v>
      </c>
      <c r="D73" t="s">
        <v>131</v>
      </c>
      <c r="F73" t="s">
        <v>19</v>
      </c>
      <c r="G73" s="3">
        <v>7.5</v>
      </c>
      <c r="I73" s="4">
        <v>10</v>
      </c>
      <c r="K73" s="6">
        <v>0</v>
      </c>
      <c r="L73" s="19">
        <f t="shared" si="1"/>
        <v>0</v>
      </c>
    </row>
    <row r="74" spans="2:12" ht="14.25">
      <c r="B74" s="17" t="s">
        <v>121</v>
      </c>
      <c r="C74" t="s">
        <v>132</v>
      </c>
      <c r="D74" t="s">
        <v>133</v>
      </c>
      <c r="F74" t="s">
        <v>19</v>
      </c>
      <c r="G74" s="3">
        <v>14</v>
      </c>
      <c r="I74" s="4">
        <v>9</v>
      </c>
      <c r="K74" s="6">
        <v>0</v>
      </c>
      <c r="L74" s="19">
        <f t="shared" si="1"/>
        <v>0</v>
      </c>
    </row>
    <row r="75" spans="2:12" ht="14.25">
      <c r="B75" s="17" t="s">
        <v>121</v>
      </c>
      <c r="C75" t="s">
        <v>134</v>
      </c>
      <c r="D75" t="s">
        <v>135</v>
      </c>
      <c r="F75" t="s">
        <v>19</v>
      </c>
      <c r="G75" s="3">
        <v>28</v>
      </c>
      <c r="I75" s="4">
        <v>2</v>
      </c>
      <c r="K75" s="6">
        <v>0</v>
      </c>
      <c r="L75" s="19">
        <f t="shared" si="1"/>
        <v>0</v>
      </c>
    </row>
    <row r="76" spans="2:12" ht="14.25">
      <c r="B76" s="17" t="s">
        <v>136</v>
      </c>
      <c r="C76" t="s">
        <v>94</v>
      </c>
      <c r="D76" t="s">
        <v>137</v>
      </c>
      <c r="F76" t="s">
        <v>138</v>
      </c>
      <c r="G76" s="3">
        <v>41.32</v>
      </c>
      <c r="I76" s="4">
        <v>1</v>
      </c>
      <c r="K76" s="6">
        <v>0</v>
      </c>
      <c r="L76" s="19">
        <f t="shared" si="1"/>
        <v>0</v>
      </c>
    </row>
    <row r="77" spans="2:12" ht="14.25">
      <c r="B77" s="17" t="s">
        <v>140</v>
      </c>
      <c r="C77" t="s">
        <v>141</v>
      </c>
      <c r="D77" t="s">
        <v>142</v>
      </c>
      <c r="F77" t="s">
        <v>127</v>
      </c>
      <c r="G77" s="3">
        <v>20</v>
      </c>
      <c r="I77" s="4">
        <v>1</v>
      </c>
      <c r="K77" s="6">
        <v>0</v>
      </c>
      <c r="L77" s="19">
        <f t="shared" si="1"/>
        <v>0</v>
      </c>
    </row>
    <row r="78" spans="2:12" ht="14.25">
      <c r="B78" s="17" t="s">
        <v>143</v>
      </c>
      <c r="C78" t="s">
        <v>144</v>
      </c>
      <c r="D78" t="s">
        <v>145</v>
      </c>
      <c r="F78" t="s">
        <v>9</v>
      </c>
      <c r="G78" s="3">
        <v>0.52</v>
      </c>
      <c r="I78" s="4">
        <v>1</v>
      </c>
      <c r="K78" s="6">
        <v>0</v>
      </c>
      <c r="L78" s="19">
        <f t="shared" si="1"/>
        <v>0</v>
      </c>
    </row>
    <row r="79" spans="2:12" ht="14.25">
      <c r="B79" s="17" t="s">
        <v>143</v>
      </c>
      <c r="C79" t="s">
        <v>146</v>
      </c>
      <c r="D79" t="s">
        <v>147</v>
      </c>
      <c r="F79" t="s">
        <v>9</v>
      </c>
      <c r="G79" s="3">
        <v>0.9</v>
      </c>
      <c r="I79" s="4">
        <v>3</v>
      </c>
      <c r="K79" s="6">
        <v>0</v>
      </c>
      <c r="L79" s="19">
        <f t="shared" si="1"/>
        <v>0</v>
      </c>
    </row>
    <row r="80" spans="2:12" ht="14.25">
      <c r="B80" s="17" t="s">
        <v>143</v>
      </c>
      <c r="C80" t="s">
        <v>148</v>
      </c>
      <c r="D80" t="s">
        <v>149</v>
      </c>
      <c r="F80" t="s">
        <v>19</v>
      </c>
      <c r="G80" s="3">
        <v>45</v>
      </c>
      <c r="I80" s="4">
        <v>1</v>
      </c>
      <c r="K80" s="6">
        <v>0</v>
      </c>
      <c r="L80" s="19">
        <f t="shared" si="1"/>
        <v>0</v>
      </c>
    </row>
    <row r="81" spans="2:12" ht="14.25">
      <c r="B81" s="17" t="s">
        <v>150</v>
      </c>
      <c r="C81" t="s">
        <v>151</v>
      </c>
      <c r="D81" t="s">
        <v>152</v>
      </c>
      <c r="F81" t="s">
        <v>153</v>
      </c>
      <c r="G81" s="3">
        <v>7.5</v>
      </c>
      <c r="I81" s="4">
        <v>1</v>
      </c>
      <c r="K81" s="6">
        <v>0</v>
      </c>
      <c r="L81" s="19">
        <f t="shared" si="1"/>
        <v>0</v>
      </c>
    </row>
    <row r="82" spans="2:12" ht="14.25">
      <c r="B82" s="17" t="s">
        <v>154</v>
      </c>
      <c r="C82" t="s">
        <v>155</v>
      </c>
      <c r="D82" t="s">
        <v>156</v>
      </c>
      <c r="F82" t="s">
        <v>157</v>
      </c>
      <c r="G82" s="3">
        <v>2.2</v>
      </c>
      <c r="I82" s="4">
        <v>1</v>
      </c>
      <c r="K82" s="6">
        <v>0</v>
      </c>
      <c r="L82" s="19">
        <f t="shared" si="1"/>
        <v>0</v>
      </c>
    </row>
    <row r="83" spans="2:12" ht="14.25">
      <c r="B83" s="17" t="s">
        <v>158</v>
      </c>
      <c r="C83" t="s">
        <v>159</v>
      </c>
      <c r="D83" t="s">
        <v>160</v>
      </c>
      <c r="F83" t="s">
        <v>9</v>
      </c>
      <c r="G83" s="3">
        <v>1.55</v>
      </c>
      <c r="I83" s="4">
        <v>1</v>
      </c>
      <c r="K83" s="6">
        <v>0</v>
      </c>
      <c r="L83" s="19">
        <f t="shared" si="1"/>
        <v>0</v>
      </c>
    </row>
    <row r="84" spans="2:12" ht="14.25">
      <c r="B84" s="17" t="s">
        <v>158</v>
      </c>
      <c r="C84" t="s">
        <v>161</v>
      </c>
      <c r="D84" t="s">
        <v>162</v>
      </c>
      <c r="F84" t="s">
        <v>9</v>
      </c>
      <c r="G84" s="3">
        <v>1.55</v>
      </c>
      <c r="I84" s="4">
        <v>3</v>
      </c>
      <c r="K84" s="6">
        <v>0</v>
      </c>
      <c r="L84" s="19">
        <f t="shared" si="1"/>
        <v>0</v>
      </c>
    </row>
    <row r="85" spans="2:12" ht="14.25">
      <c r="B85" s="17" t="s">
        <v>158</v>
      </c>
      <c r="C85" t="s">
        <v>163</v>
      </c>
      <c r="D85" t="s">
        <v>164</v>
      </c>
      <c r="F85" t="s">
        <v>9</v>
      </c>
      <c r="G85" s="3">
        <v>2.07</v>
      </c>
      <c r="I85" s="4">
        <v>1</v>
      </c>
      <c r="K85" s="6">
        <v>0</v>
      </c>
      <c r="L85" s="19">
        <f t="shared" si="1"/>
        <v>0</v>
      </c>
    </row>
    <row r="86" spans="2:12" ht="14.25">
      <c r="B86" s="17" t="s">
        <v>158</v>
      </c>
      <c r="C86" t="s">
        <v>165</v>
      </c>
      <c r="D86" t="s">
        <v>166</v>
      </c>
      <c r="F86" t="s">
        <v>19</v>
      </c>
      <c r="G86" s="3">
        <v>1.1</v>
      </c>
      <c r="I86" s="4">
        <v>3</v>
      </c>
      <c r="K86" s="6">
        <v>0</v>
      </c>
      <c r="L86" s="19">
        <f t="shared" si="1"/>
        <v>0</v>
      </c>
    </row>
    <row r="87" spans="2:12" ht="14.25">
      <c r="B87" s="17" t="s">
        <v>158</v>
      </c>
      <c r="C87" t="s">
        <v>167</v>
      </c>
      <c r="D87" t="s">
        <v>168</v>
      </c>
      <c r="F87" t="s">
        <v>19</v>
      </c>
      <c r="G87" s="3">
        <v>3</v>
      </c>
      <c r="I87" s="4">
        <v>8</v>
      </c>
      <c r="K87" s="6">
        <v>0</v>
      </c>
      <c r="L87" s="19">
        <f t="shared" si="1"/>
        <v>0</v>
      </c>
    </row>
    <row r="88" spans="2:12" ht="14.25">
      <c r="B88" s="17" t="s">
        <v>169</v>
      </c>
      <c r="C88" t="s">
        <v>170</v>
      </c>
      <c r="D88" t="s">
        <v>171</v>
      </c>
      <c r="F88" t="s">
        <v>9</v>
      </c>
      <c r="G88" s="3">
        <v>17</v>
      </c>
      <c r="I88" s="4">
        <v>4</v>
      </c>
      <c r="K88" s="6">
        <v>0</v>
      </c>
      <c r="L88" s="19">
        <f t="shared" si="1"/>
        <v>0</v>
      </c>
    </row>
    <row r="89" spans="2:12" ht="14.25">
      <c r="B89" s="17" t="s">
        <v>172</v>
      </c>
      <c r="C89" t="s">
        <v>173</v>
      </c>
      <c r="D89" t="s">
        <v>174</v>
      </c>
      <c r="F89" t="s">
        <v>9</v>
      </c>
      <c r="G89" s="3">
        <v>0.6000000000000001</v>
      </c>
      <c r="I89" s="4">
        <v>8</v>
      </c>
      <c r="K89" s="6">
        <v>0</v>
      </c>
      <c r="L89" s="19">
        <f t="shared" si="1"/>
        <v>0</v>
      </c>
    </row>
    <row r="90" spans="2:12" ht="14.25">
      <c r="B90" s="17" t="s">
        <v>172</v>
      </c>
      <c r="C90" t="s">
        <v>128</v>
      </c>
      <c r="D90" t="s">
        <v>175</v>
      </c>
      <c r="F90" t="s">
        <v>9</v>
      </c>
      <c r="G90" s="3">
        <v>1.7000000000000002</v>
      </c>
      <c r="I90" s="4">
        <v>2</v>
      </c>
      <c r="K90" s="6">
        <v>0</v>
      </c>
      <c r="L90" s="19">
        <f t="shared" si="1"/>
        <v>0</v>
      </c>
    </row>
    <row r="91" spans="2:12" ht="14.25">
      <c r="B91" s="17" t="s">
        <v>172</v>
      </c>
      <c r="C91" t="s">
        <v>146</v>
      </c>
      <c r="D91" t="s">
        <v>176</v>
      </c>
      <c r="E91" s="2" t="s">
        <v>177</v>
      </c>
      <c r="F91" t="s">
        <v>9</v>
      </c>
      <c r="G91" s="3">
        <v>3.6</v>
      </c>
      <c r="I91" s="4">
        <v>9</v>
      </c>
      <c r="K91" s="6">
        <v>0</v>
      </c>
      <c r="L91" s="19">
        <f t="shared" si="1"/>
        <v>0</v>
      </c>
    </row>
    <row r="92" spans="2:12" ht="14.25">
      <c r="B92" s="17" t="s">
        <v>172</v>
      </c>
      <c r="C92" t="s">
        <v>178</v>
      </c>
      <c r="D92" t="s">
        <v>179</v>
      </c>
      <c r="F92" t="s">
        <v>9</v>
      </c>
      <c r="G92" s="3">
        <v>1</v>
      </c>
      <c r="I92" s="4">
        <v>35</v>
      </c>
      <c r="K92" s="6">
        <v>0</v>
      </c>
      <c r="L92" s="19">
        <f t="shared" si="1"/>
        <v>0</v>
      </c>
    </row>
    <row r="93" spans="2:12" ht="14.25">
      <c r="B93" s="17" t="s">
        <v>181</v>
      </c>
      <c r="C93" t="s">
        <v>182</v>
      </c>
      <c r="D93" t="s">
        <v>183</v>
      </c>
      <c r="F93" t="s">
        <v>9</v>
      </c>
      <c r="G93" s="3">
        <v>4.65</v>
      </c>
      <c r="I93" s="4">
        <v>3</v>
      </c>
      <c r="K93" s="6">
        <v>0</v>
      </c>
      <c r="L93" s="19">
        <f t="shared" si="1"/>
        <v>0</v>
      </c>
    </row>
    <row r="94" spans="2:12" ht="14.25">
      <c r="B94" s="17" t="s">
        <v>181</v>
      </c>
      <c r="C94" t="s">
        <v>185</v>
      </c>
      <c r="D94" t="s">
        <v>186</v>
      </c>
      <c r="F94" t="s">
        <v>9</v>
      </c>
      <c r="G94" s="3">
        <v>3.62</v>
      </c>
      <c r="I94" s="4">
        <v>1</v>
      </c>
      <c r="K94" s="6">
        <v>0</v>
      </c>
      <c r="L94" s="19">
        <f t="shared" si="1"/>
        <v>0</v>
      </c>
    </row>
    <row r="95" spans="2:12" ht="14.25">
      <c r="B95" s="17" t="s">
        <v>187</v>
      </c>
      <c r="C95" t="s">
        <v>188</v>
      </c>
      <c r="D95" t="s">
        <v>189</v>
      </c>
      <c r="F95" t="s">
        <v>9</v>
      </c>
      <c r="G95" s="3">
        <v>9.8</v>
      </c>
      <c r="I95" s="4">
        <v>2</v>
      </c>
      <c r="K95" s="6">
        <v>0</v>
      </c>
      <c r="L95" s="19">
        <f t="shared" si="1"/>
        <v>0</v>
      </c>
    </row>
    <row r="96" spans="2:12" ht="14.25">
      <c r="B96" s="17" t="s">
        <v>190</v>
      </c>
      <c r="C96" t="s">
        <v>191</v>
      </c>
      <c r="D96" t="s">
        <v>192</v>
      </c>
      <c r="F96" t="s">
        <v>9</v>
      </c>
      <c r="G96" s="3">
        <v>0.75</v>
      </c>
      <c r="I96" s="4">
        <v>2</v>
      </c>
      <c r="K96" s="6">
        <v>0</v>
      </c>
      <c r="L96" s="19">
        <f t="shared" si="1"/>
        <v>0</v>
      </c>
    </row>
    <row r="97" spans="2:12" ht="14.25">
      <c r="B97" s="17" t="s">
        <v>190</v>
      </c>
      <c r="C97" t="s">
        <v>61</v>
      </c>
      <c r="D97" t="s">
        <v>193</v>
      </c>
      <c r="F97" t="s">
        <v>9</v>
      </c>
      <c r="G97" s="3">
        <v>0.9</v>
      </c>
      <c r="I97" s="4">
        <v>1</v>
      </c>
      <c r="K97" s="6">
        <v>0</v>
      </c>
      <c r="L97" s="19">
        <f t="shared" si="1"/>
        <v>0</v>
      </c>
    </row>
    <row r="98" spans="2:12" ht="14.25">
      <c r="B98" s="17" t="s">
        <v>190</v>
      </c>
      <c r="C98" t="s">
        <v>194</v>
      </c>
      <c r="D98" t="s">
        <v>195</v>
      </c>
      <c r="F98" t="s">
        <v>9</v>
      </c>
      <c r="G98" s="3">
        <v>1.2</v>
      </c>
      <c r="I98" s="4">
        <v>46</v>
      </c>
      <c r="K98" s="6">
        <v>0</v>
      </c>
      <c r="L98" s="19">
        <f t="shared" si="1"/>
        <v>0</v>
      </c>
    </row>
    <row r="99" spans="2:12" ht="14.25">
      <c r="B99" s="17" t="s">
        <v>190</v>
      </c>
      <c r="C99" t="s">
        <v>144</v>
      </c>
      <c r="D99" t="s">
        <v>197</v>
      </c>
      <c r="F99" t="s">
        <v>9</v>
      </c>
      <c r="G99" s="3">
        <v>23</v>
      </c>
      <c r="I99" s="4">
        <v>3</v>
      </c>
      <c r="K99" s="6">
        <v>0</v>
      </c>
      <c r="L99" s="19">
        <f t="shared" si="1"/>
        <v>0</v>
      </c>
    </row>
    <row r="100" spans="2:12" ht="14.25">
      <c r="B100" s="17" t="s">
        <v>198</v>
      </c>
      <c r="C100" t="s">
        <v>199</v>
      </c>
      <c r="D100" t="s">
        <v>200</v>
      </c>
      <c r="F100" t="s">
        <v>201</v>
      </c>
      <c r="G100" s="3">
        <v>67.14</v>
      </c>
      <c r="I100" s="4">
        <v>1</v>
      </c>
      <c r="K100" s="6">
        <v>0</v>
      </c>
      <c r="L100" s="19">
        <f t="shared" si="1"/>
        <v>0</v>
      </c>
    </row>
    <row r="101" spans="2:12" ht="14.25">
      <c r="B101" s="17"/>
      <c r="C101" t="s">
        <v>202</v>
      </c>
      <c r="D101" t="s">
        <v>203</v>
      </c>
      <c r="F101" t="s">
        <v>204</v>
      </c>
      <c r="G101" s="3">
        <v>72.3</v>
      </c>
      <c r="I101" s="4">
        <v>1</v>
      </c>
      <c r="K101" s="6">
        <v>0</v>
      </c>
      <c r="L101" s="19">
        <f t="shared" si="1"/>
        <v>0</v>
      </c>
    </row>
    <row r="102" spans="2:12" ht="14.25">
      <c r="B102" s="21" t="s">
        <v>205</v>
      </c>
      <c r="C102" t="s">
        <v>206</v>
      </c>
      <c r="D102" t="s">
        <v>207</v>
      </c>
      <c r="F102" t="s">
        <v>9</v>
      </c>
      <c r="G102" s="3">
        <v>0.93</v>
      </c>
      <c r="I102" s="4">
        <v>10</v>
      </c>
      <c r="K102" s="6">
        <v>0</v>
      </c>
      <c r="L102" s="19">
        <f t="shared" si="1"/>
        <v>0</v>
      </c>
    </row>
    <row r="103" spans="2:12" ht="14.25">
      <c r="B103" s="21" t="s">
        <v>205</v>
      </c>
      <c r="C103" t="s">
        <v>208</v>
      </c>
      <c r="D103" t="s">
        <v>209</v>
      </c>
      <c r="F103" t="s">
        <v>9</v>
      </c>
      <c r="G103" s="3">
        <v>7</v>
      </c>
      <c r="I103" s="4">
        <v>2</v>
      </c>
      <c r="K103" s="6">
        <v>0</v>
      </c>
      <c r="L103" s="19">
        <f t="shared" si="1"/>
        <v>0</v>
      </c>
    </row>
    <row r="104" spans="2:12" ht="14.25">
      <c r="B104" s="21" t="s">
        <v>210</v>
      </c>
      <c r="C104" t="s">
        <v>211</v>
      </c>
      <c r="D104" t="s">
        <v>212</v>
      </c>
      <c r="F104" t="s">
        <v>9</v>
      </c>
      <c r="G104" s="3">
        <v>7</v>
      </c>
      <c r="I104" s="4">
        <v>1</v>
      </c>
      <c r="K104" s="6">
        <v>0</v>
      </c>
      <c r="L104" s="19">
        <f t="shared" si="1"/>
        <v>0</v>
      </c>
    </row>
    <row r="105" spans="2:12" ht="14.25">
      <c r="B105" s="21" t="s">
        <v>210</v>
      </c>
      <c r="C105" t="s">
        <v>213</v>
      </c>
      <c r="D105" t="s">
        <v>209</v>
      </c>
      <c r="F105" t="s">
        <v>9</v>
      </c>
      <c r="G105" s="3">
        <v>4.65</v>
      </c>
      <c r="I105" s="4">
        <v>1</v>
      </c>
      <c r="K105" s="6">
        <v>0</v>
      </c>
      <c r="L105" s="19">
        <f t="shared" si="1"/>
        <v>0</v>
      </c>
    </row>
    <row r="106" spans="2:12" ht="14.25">
      <c r="B106" s="17" t="s">
        <v>214</v>
      </c>
      <c r="C106" t="s">
        <v>215</v>
      </c>
      <c r="D106" t="s">
        <v>216</v>
      </c>
      <c r="F106" t="s">
        <v>19</v>
      </c>
      <c r="G106" s="3">
        <v>2</v>
      </c>
      <c r="I106" s="4">
        <v>1</v>
      </c>
      <c r="K106" s="6">
        <v>0</v>
      </c>
      <c r="L106" s="19">
        <f t="shared" si="1"/>
        <v>0</v>
      </c>
    </row>
    <row r="107" spans="2:12" ht="14.25">
      <c r="B107" s="17" t="s">
        <v>214</v>
      </c>
      <c r="C107" t="s">
        <v>217</v>
      </c>
      <c r="D107" t="s">
        <v>218</v>
      </c>
      <c r="F107" t="s">
        <v>19</v>
      </c>
      <c r="G107" s="3">
        <v>1.03</v>
      </c>
      <c r="I107" s="4">
        <v>1</v>
      </c>
      <c r="K107" s="6">
        <v>0</v>
      </c>
      <c r="L107" s="19">
        <f t="shared" si="1"/>
        <v>0</v>
      </c>
    </row>
    <row r="108" spans="2:12" ht="14.25">
      <c r="B108" s="17" t="s">
        <v>219</v>
      </c>
      <c r="C108" t="s">
        <v>220</v>
      </c>
      <c r="D108" t="s">
        <v>221</v>
      </c>
      <c r="F108" t="s">
        <v>222</v>
      </c>
      <c r="G108" s="3">
        <v>18</v>
      </c>
      <c r="I108" s="4">
        <v>1</v>
      </c>
      <c r="K108" s="6">
        <v>0</v>
      </c>
      <c r="L108" s="19">
        <f t="shared" si="1"/>
        <v>0</v>
      </c>
    </row>
    <row r="109" spans="2:12" ht="14.25">
      <c r="B109" s="17" t="s">
        <v>223</v>
      </c>
      <c r="C109" t="s">
        <v>225</v>
      </c>
      <c r="D109" t="s">
        <v>226</v>
      </c>
      <c r="F109" t="s">
        <v>9</v>
      </c>
      <c r="G109" s="3">
        <v>2</v>
      </c>
      <c r="I109" s="4">
        <v>16</v>
      </c>
      <c r="K109" s="6">
        <v>0</v>
      </c>
      <c r="L109" s="19">
        <f t="shared" si="1"/>
        <v>0</v>
      </c>
    </row>
    <row r="110" spans="2:12" ht="14.25">
      <c r="B110" s="17" t="s">
        <v>223</v>
      </c>
      <c r="C110" t="s">
        <v>227</v>
      </c>
      <c r="D110" t="s">
        <v>228</v>
      </c>
      <c r="F110" t="s">
        <v>9</v>
      </c>
      <c r="G110" s="3">
        <v>5</v>
      </c>
      <c r="I110" s="4">
        <v>1</v>
      </c>
      <c r="K110" s="6">
        <v>0</v>
      </c>
      <c r="L110" s="19">
        <f t="shared" si="1"/>
        <v>0</v>
      </c>
    </row>
    <row r="111" spans="2:12" ht="14.25">
      <c r="B111" s="17" t="s">
        <v>223</v>
      </c>
      <c r="C111" t="s">
        <v>229</v>
      </c>
      <c r="D111" t="s">
        <v>230</v>
      </c>
      <c r="F111" t="s">
        <v>19</v>
      </c>
      <c r="G111" s="3">
        <v>2</v>
      </c>
      <c r="I111" s="4">
        <v>3</v>
      </c>
      <c r="K111" s="6">
        <v>0</v>
      </c>
      <c r="L111" s="19">
        <f t="shared" si="1"/>
        <v>0</v>
      </c>
    </row>
    <row r="112" spans="2:12" ht="14.25">
      <c r="B112" s="17" t="s">
        <v>223</v>
      </c>
      <c r="C112" t="s">
        <v>231</v>
      </c>
      <c r="D112" t="s">
        <v>232</v>
      </c>
      <c r="F112" t="s">
        <v>19</v>
      </c>
      <c r="G112" s="3">
        <v>16</v>
      </c>
      <c r="I112" s="4">
        <v>8</v>
      </c>
      <c r="K112" s="6">
        <v>0</v>
      </c>
      <c r="L112" s="19">
        <f t="shared" si="1"/>
        <v>0</v>
      </c>
    </row>
    <row r="113" spans="2:12" ht="14.25">
      <c r="B113" s="17" t="s">
        <v>223</v>
      </c>
      <c r="C113" t="s">
        <v>233</v>
      </c>
      <c r="D113" t="s">
        <v>234</v>
      </c>
      <c r="F113" t="s">
        <v>19</v>
      </c>
      <c r="G113" s="3">
        <v>8.5</v>
      </c>
      <c r="I113" s="4">
        <v>24</v>
      </c>
      <c r="K113" s="6">
        <v>0</v>
      </c>
      <c r="L113" s="19">
        <f t="shared" si="1"/>
        <v>0</v>
      </c>
    </row>
    <row r="114" spans="2:12" ht="14.25">
      <c r="B114" s="17" t="s">
        <v>223</v>
      </c>
      <c r="C114" t="s">
        <v>227</v>
      </c>
      <c r="D114" t="s">
        <v>235</v>
      </c>
      <c r="F114" t="s">
        <v>19</v>
      </c>
      <c r="G114" s="3">
        <v>4.3</v>
      </c>
      <c r="I114" s="4">
        <v>21</v>
      </c>
      <c r="K114" s="6">
        <v>0</v>
      </c>
      <c r="L114" s="19">
        <f t="shared" si="1"/>
        <v>0</v>
      </c>
    </row>
    <row r="115" spans="2:12" ht="14.25">
      <c r="B115" s="17" t="s">
        <v>236</v>
      </c>
      <c r="C115" t="s">
        <v>185</v>
      </c>
      <c r="D115" t="s">
        <v>237</v>
      </c>
      <c r="F115" t="s">
        <v>19</v>
      </c>
      <c r="G115" s="3">
        <v>0.7</v>
      </c>
      <c r="I115" s="4">
        <v>16</v>
      </c>
      <c r="K115" s="6">
        <v>0</v>
      </c>
      <c r="L115" s="19">
        <f t="shared" si="1"/>
        <v>0</v>
      </c>
    </row>
    <row r="116" spans="2:12" ht="14.25">
      <c r="B116" s="17" t="s">
        <v>236</v>
      </c>
      <c r="C116" t="s">
        <v>238</v>
      </c>
      <c r="D116" t="s">
        <v>239</v>
      </c>
      <c r="F116" t="s">
        <v>19</v>
      </c>
      <c r="G116" s="3">
        <v>0.8</v>
      </c>
      <c r="I116" s="4">
        <v>5</v>
      </c>
      <c r="K116" s="6">
        <v>0</v>
      </c>
      <c r="L116" s="19">
        <f t="shared" si="1"/>
        <v>0</v>
      </c>
    </row>
    <row r="117" spans="2:12" ht="14.25">
      <c r="B117" s="17" t="s">
        <v>236</v>
      </c>
      <c r="C117" t="s">
        <v>240</v>
      </c>
      <c r="D117" t="s">
        <v>241</v>
      </c>
      <c r="F117" t="s">
        <v>19</v>
      </c>
      <c r="G117" s="3">
        <v>15</v>
      </c>
      <c r="I117" s="4">
        <v>3</v>
      </c>
      <c r="K117" s="6">
        <v>0</v>
      </c>
      <c r="L117" s="19">
        <f t="shared" si="1"/>
        <v>0</v>
      </c>
    </row>
    <row r="118" spans="2:12" ht="14.25">
      <c r="B118" s="17" t="s">
        <v>236</v>
      </c>
      <c r="C118" t="s">
        <v>180</v>
      </c>
      <c r="D118" t="s">
        <v>242</v>
      </c>
      <c r="F118" t="s">
        <v>9</v>
      </c>
      <c r="G118" s="3">
        <v>7.5</v>
      </c>
      <c r="I118" s="4">
        <v>5</v>
      </c>
      <c r="K118" s="6">
        <v>0</v>
      </c>
      <c r="L118" s="19">
        <f t="shared" si="1"/>
        <v>0</v>
      </c>
    </row>
    <row r="119" spans="2:12" ht="14.25">
      <c r="B119" s="17" t="s">
        <v>236</v>
      </c>
      <c r="C119" t="s">
        <v>20</v>
      </c>
      <c r="D119" t="s">
        <v>243</v>
      </c>
      <c r="F119" t="s">
        <v>19</v>
      </c>
      <c r="G119" s="3">
        <v>0.9</v>
      </c>
      <c r="I119" s="4">
        <v>14</v>
      </c>
      <c r="K119" s="6">
        <v>0</v>
      </c>
      <c r="L119" s="19">
        <f t="shared" si="1"/>
        <v>0</v>
      </c>
    </row>
    <row r="120" spans="2:12" ht="14.25">
      <c r="B120" s="17" t="s">
        <v>244</v>
      </c>
      <c r="C120" t="s">
        <v>245</v>
      </c>
      <c r="D120" t="s">
        <v>246</v>
      </c>
      <c r="F120" t="s">
        <v>19</v>
      </c>
      <c r="G120" s="3">
        <v>30</v>
      </c>
      <c r="I120" s="4">
        <v>1</v>
      </c>
      <c r="K120" s="6">
        <v>0</v>
      </c>
      <c r="L120" s="19">
        <f t="shared" si="1"/>
        <v>0</v>
      </c>
    </row>
    <row r="121" spans="2:12" ht="14.25">
      <c r="B121" s="17" t="s">
        <v>244</v>
      </c>
      <c r="C121" t="s">
        <v>148</v>
      </c>
      <c r="D121" t="s">
        <v>247</v>
      </c>
      <c r="F121" t="s">
        <v>19</v>
      </c>
      <c r="G121" s="3">
        <v>0.5</v>
      </c>
      <c r="I121" s="4">
        <v>40</v>
      </c>
      <c r="K121" s="6">
        <v>0</v>
      </c>
      <c r="L121" s="19">
        <f t="shared" si="1"/>
        <v>0</v>
      </c>
    </row>
    <row r="122" spans="2:12" ht="14.25">
      <c r="B122" s="17" t="s">
        <v>244</v>
      </c>
      <c r="C122" t="s">
        <v>248</v>
      </c>
      <c r="D122" t="s">
        <v>249</v>
      </c>
      <c r="F122" t="s">
        <v>19</v>
      </c>
      <c r="G122" s="3">
        <v>0.8</v>
      </c>
      <c r="I122" s="4">
        <v>10</v>
      </c>
      <c r="K122" s="6">
        <v>0</v>
      </c>
      <c r="L122" s="19">
        <f t="shared" si="1"/>
        <v>0</v>
      </c>
    </row>
    <row r="123" spans="2:12" ht="14.25">
      <c r="B123" s="17" t="s">
        <v>244</v>
      </c>
      <c r="C123" t="s">
        <v>250</v>
      </c>
      <c r="D123" t="s">
        <v>251</v>
      </c>
      <c r="F123" t="s">
        <v>19</v>
      </c>
      <c r="G123" s="3">
        <v>1.8</v>
      </c>
      <c r="I123" s="4">
        <v>10</v>
      </c>
      <c r="K123" s="6">
        <v>0</v>
      </c>
      <c r="L123" s="19">
        <f t="shared" si="1"/>
        <v>0</v>
      </c>
    </row>
    <row r="124" spans="2:12" ht="14.25">
      <c r="B124" s="17" t="s">
        <v>244</v>
      </c>
      <c r="C124" t="s">
        <v>252</v>
      </c>
      <c r="D124" t="s">
        <v>253</v>
      </c>
      <c r="F124" t="s">
        <v>19</v>
      </c>
      <c r="G124" s="3">
        <v>12</v>
      </c>
      <c r="I124" s="4">
        <v>2</v>
      </c>
      <c r="K124" s="6">
        <v>0</v>
      </c>
      <c r="L124" s="19">
        <f t="shared" si="1"/>
        <v>0</v>
      </c>
    </row>
    <row r="125" spans="2:12" ht="14.25">
      <c r="B125" s="17" t="s">
        <v>254</v>
      </c>
      <c r="C125" t="s">
        <v>255</v>
      </c>
      <c r="D125" t="s">
        <v>256</v>
      </c>
      <c r="F125" t="s">
        <v>19</v>
      </c>
      <c r="G125" s="3">
        <v>10</v>
      </c>
      <c r="I125" s="4">
        <v>1</v>
      </c>
      <c r="K125" s="6">
        <v>0</v>
      </c>
      <c r="L125" s="19">
        <f t="shared" si="1"/>
        <v>0</v>
      </c>
    </row>
    <row r="126" spans="2:12" ht="14.25">
      <c r="B126" s="17" t="s">
        <v>254</v>
      </c>
      <c r="C126" t="s">
        <v>257</v>
      </c>
      <c r="D126" t="s">
        <v>258</v>
      </c>
      <c r="F126" t="s">
        <v>19</v>
      </c>
      <c r="G126" s="3">
        <v>22</v>
      </c>
      <c r="I126" s="4">
        <v>1</v>
      </c>
      <c r="K126" s="6">
        <v>0</v>
      </c>
      <c r="L126" s="19">
        <f t="shared" si="1"/>
        <v>0</v>
      </c>
    </row>
    <row r="127" spans="2:12" ht="14.25">
      <c r="B127" s="17" t="s">
        <v>254</v>
      </c>
      <c r="C127" t="s">
        <v>259</v>
      </c>
      <c r="D127" t="s">
        <v>260</v>
      </c>
      <c r="F127" t="s">
        <v>19</v>
      </c>
      <c r="G127" s="3">
        <v>104</v>
      </c>
      <c r="I127" s="4">
        <v>1</v>
      </c>
      <c r="K127" s="6">
        <v>0</v>
      </c>
      <c r="L127" s="19">
        <f t="shared" si="1"/>
        <v>0</v>
      </c>
    </row>
    <row r="128" spans="2:12" ht="14.25">
      <c r="B128" s="17" t="s">
        <v>263</v>
      </c>
      <c r="C128" t="s">
        <v>264</v>
      </c>
      <c r="D128" t="s">
        <v>265</v>
      </c>
      <c r="E128" s="2" t="s">
        <v>266</v>
      </c>
      <c r="F128" t="s">
        <v>19</v>
      </c>
      <c r="G128" s="3">
        <v>3.3</v>
      </c>
      <c r="I128" s="35">
        <v>0</v>
      </c>
      <c r="K128" s="6">
        <v>0</v>
      </c>
      <c r="L128" s="19">
        <f t="shared" si="1"/>
        <v>0</v>
      </c>
    </row>
    <row r="129" spans="2:12" ht="14.25">
      <c r="B129" s="17" t="s">
        <v>267</v>
      </c>
      <c r="C129" t="s">
        <v>268</v>
      </c>
      <c r="D129" t="s">
        <v>269</v>
      </c>
      <c r="F129" t="s">
        <v>222</v>
      </c>
      <c r="G129" s="3">
        <v>4.13</v>
      </c>
      <c r="I129" s="4">
        <v>1</v>
      </c>
      <c r="K129" s="6">
        <v>0</v>
      </c>
      <c r="L129" s="19">
        <f t="shared" si="1"/>
        <v>0</v>
      </c>
    </row>
    <row r="130" spans="2:12" ht="14.25">
      <c r="B130" s="17" t="s">
        <v>267</v>
      </c>
      <c r="C130" t="s">
        <v>270</v>
      </c>
      <c r="D130" t="s">
        <v>271</v>
      </c>
      <c r="F130" t="s">
        <v>19</v>
      </c>
      <c r="G130" s="3">
        <v>1</v>
      </c>
      <c r="I130" s="4">
        <v>19</v>
      </c>
      <c r="K130" s="6">
        <v>0</v>
      </c>
      <c r="L130" s="19">
        <f t="shared" si="1"/>
        <v>0</v>
      </c>
    </row>
    <row r="131" spans="2:12" ht="14.25">
      <c r="B131" s="17" t="s">
        <v>267</v>
      </c>
      <c r="C131" t="s">
        <v>272</v>
      </c>
      <c r="D131" t="s">
        <v>273</v>
      </c>
      <c r="F131" t="s">
        <v>19</v>
      </c>
      <c r="G131" s="3">
        <v>1.5</v>
      </c>
      <c r="I131" s="4">
        <v>9</v>
      </c>
      <c r="K131" s="6">
        <v>0</v>
      </c>
      <c r="L131" s="19">
        <f t="shared" si="1"/>
        <v>0</v>
      </c>
    </row>
    <row r="132" spans="2:12" ht="14.25">
      <c r="B132" s="17" t="s">
        <v>274</v>
      </c>
      <c r="C132" t="s">
        <v>276</v>
      </c>
      <c r="D132" t="s">
        <v>277</v>
      </c>
      <c r="F132" t="s">
        <v>19</v>
      </c>
      <c r="G132" s="3">
        <v>1.5</v>
      </c>
      <c r="I132" s="4">
        <v>10</v>
      </c>
      <c r="K132" s="6">
        <v>0</v>
      </c>
      <c r="L132" s="19">
        <f t="shared" si="1"/>
        <v>0</v>
      </c>
    </row>
    <row r="133" spans="2:12" ht="14.25">
      <c r="B133" s="17" t="s">
        <v>278</v>
      </c>
      <c r="C133" t="s">
        <v>279</v>
      </c>
      <c r="D133" t="s">
        <v>280</v>
      </c>
      <c r="E133" s="2" t="s">
        <v>281</v>
      </c>
      <c r="F133" t="s">
        <v>19</v>
      </c>
      <c r="G133" s="3">
        <v>45</v>
      </c>
      <c r="I133" s="4">
        <v>1</v>
      </c>
      <c r="K133" s="6">
        <v>0</v>
      </c>
      <c r="L133" s="19">
        <f t="shared" si="1"/>
        <v>0</v>
      </c>
    </row>
    <row r="134" spans="2:12" ht="14.25">
      <c r="B134" s="17" t="s">
        <v>278</v>
      </c>
      <c r="C134" t="s">
        <v>282</v>
      </c>
      <c r="D134" t="s">
        <v>283</v>
      </c>
      <c r="E134" s="2" t="s">
        <v>281</v>
      </c>
      <c r="F134" t="s">
        <v>284</v>
      </c>
      <c r="G134" s="3">
        <v>9</v>
      </c>
      <c r="I134" s="4">
        <v>2</v>
      </c>
      <c r="K134" s="6">
        <v>0</v>
      </c>
      <c r="L134" s="19">
        <f t="shared" si="1"/>
        <v>0</v>
      </c>
    </row>
    <row r="135" spans="2:12" ht="14.25">
      <c r="B135" s="17" t="s">
        <v>278</v>
      </c>
      <c r="C135" t="s">
        <v>285</v>
      </c>
      <c r="D135" t="s">
        <v>286</v>
      </c>
      <c r="F135" t="s">
        <v>9</v>
      </c>
      <c r="G135" s="3">
        <v>1.81</v>
      </c>
      <c r="I135" s="4">
        <v>7</v>
      </c>
      <c r="K135" s="6">
        <v>0</v>
      </c>
      <c r="L135" s="19">
        <f t="shared" si="1"/>
        <v>0</v>
      </c>
    </row>
    <row r="136" spans="2:12" ht="14.25">
      <c r="B136" s="17" t="s">
        <v>278</v>
      </c>
      <c r="C136" t="s">
        <v>287</v>
      </c>
      <c r="D136" t="s">
        <v>288</v>
      </c>
      <c r="F136" t="s">
        <v>9</v>
      </c>
      <c r="G136" s="3">
        <v>2.07</v>
      </c>
      <c r="I136" s="4">
        <v>13</v>
      </c>
      <c r="K136" s="6">
        <v>0</v>
      </c>
      <c r="L136" s="19">
        <f aca="true" t="shared" si="2" ref="L136:L199">K136*(G136*0.8)</f>
        <v>0</v>
      </c>
    </row>
    <row r="137" spans="2:12" ht="14.25">
      <c r="B137" s="17" t="s">
        <v>278</v>
      </c>
      <c r="C137" t="s">
        <v>289</v>
      </c>
      <c r="D137" t="s">
        <v>290</v>
      </c>
      <c r="F137" t="s">
        <v>9</v>
      </c>
      <c r="G137" s="3">
        <v>3.62</v>
      </c>
      <c r="I137" s="4">
        <v>3</v>
      </c>
      <c r="K137" s="6">
        <v>0</v>
      </c>
      <c r="L137" s="19">
        <f t="shared" si="2"/>
        <v>0</v>
      </c>
    </row>
    <row r="138" spans="2:12" ht="14.25">
      <c r="B138" s="17" t="s">
        <v>278</v>
      </c>
      <c r="C138" t="s">
        <v>289</v>
      </c>
      <c r="D138" t="s">
        <v>290</v>
      </c>
      <c r="F138" t="s">
        <v>291</v>
      </c>
      <c r="G138" s="3">
        <v>2.07</v>
      </c>
      <c r="I138" s="4">
        <v>3</v>
      </c>
      <c r="K138" s="6">
        <v>0</v>
      </c>
      <c r="L138" s="19">
        <f t="shared" si="2"/>
        <v>0</v>
      </c>
    </row>
    <row r="139" spans="2:12" ht="14.25">
      <c r="B139" s="17" t="s">
        <v>278</v>
      </c>
      <c r="C139" t="s">
        <v>293</v>
      </c>
      <c r="D139" t="s">
        <v>294</v>
      </c>
      <c r="F139" t="s">
        <v>19</v>
      </c>
      <c r="G139" s="3">
        <v>4.13</v>
      </c>
      <c r="I139" s="4">
        <v>7</v>
      </c>
      <c r="K139" s="6">
        <v>0</v>
      </c>
      <c r="L139" s="19">
        <f t="shared" si="2"/>
        <v>0</v>
      </c>
    </row>
    <row r="140" spans="2:12" ht="14.25">
      <c r="B140" s="17" t="s">
        <v>278</v>
      </c>
      <c r="C140" t="s">
        <v>295</v>
      </c>
      <c r="D140" t="s">
        <v>296</v>
      </c>
      <c r="F140" t="s">
        <v>19</v>
      </c>
      <c r="G140" s="3">
        <v>1.6</v>
      </c>
      <c r="I140" s="4">
        <v>1</v>
      </c>
      <c r="K140" s="6">
        <v>0</v>
      </c>
      <c r="L140" s="19">
        <f t="shared" si="2"/>
        <v>0</v>
      </c>
    </row>
    <row r="141" spans="2:12" ht="14.25">
      <c r="B141" s="17" t="s">
        <v>278</v>
      </c>
      <c r="C141" t="s">
        <v>297</v>
      </c>
      <c r="D141" t="s">
        <v>298</v>
      </c>
      <c r="F141" t="s">
        <v>19</v>
      </c>
      <c r="G141" s="3">
        <v>2.5</v>
      </c>
      <c r="I141" s="4">
        <v>3</v>
      </c>
      <c r="K141" s="6">
        <v>0</v>
      </c>
      <c r="L141" s="19">
        <f t="shared" si="2"/>
        <v>0</v>
      </c>
    </row>
    <row r="142" spans="2:12" ht="14.25">
      <c r="B142" s="17" t="s">
        <v>278</v>
      </c>
      <c r="C142" t="s">
        <v>224</v>
      </c>
      <c r="D142" t="s">
        <v>299</v>
      </c>
      <c r="F142" t="s">
        <v>19</v>
      </c>
      <c r="G142" s="3">
        <v>13</v>
      </c>
      <c r="I142" s="4">
        <v>11</v>
      </c>
      <c r="K142" s="6">
        <v>0</v>
      </c>
      <c r="L142" s="19">
        <f t="shared" si="2"/>
        <v>0</v>
      </c>
    </row>
    <row r="143" spans="2:12" ht="14.25">
      <c r="B143" s="17" t="s">
        <v>278</v>
      </c>
      <c r="C143" t="s">
        <v>20</v>
      </c>
      <c r="D143" t="s">
        <v>300</v>
      </c>
      <c r="E143" s="2" t="s">
        <v>301</v>
      </c>
      <c r="F143" t="s">
        <v>19</v>
      </c>
      <c r="G143" s="3">
        <v>2.5</v>
      </c>
      <c r="I143" s="4">
        <v>37</v>
      </c>
      <c r="K143" s="6">
        <v>0</v>
      </c>
      <c r="L143" s="19">
        <f t="shared" si="2"/>
        <v>0</v>
      </c>
    </row>
    <row r="144" spans="2:12" ht="14.25">
      <c r="B144" s="17" t="s">
        <v>949</v>
      </c>
      <c r="C144" t="s">
        <v>302</v>
      </c>
      <c r="D144" t="s">
        <v>303</v>
      </c>
      <c r="F144" t="s">
        <v>19</v>
      </c>
      <c r="G144" s="3">
        <v>14</v>
      </c>
      <c r="I144" s="4">
        <v>1</v>
      </c>
      <c r="K144" s="6">
        <v>0</v>
      </c>
      <c r="L144" s="19">
        <f t="shared" si="2"/>
        <v>0</v>
      </c>
    </row>
    <row r="145" spans="2:12" ht="14.25">
      <c r="B145" s="17" t="s">
        <v>304</v>
      </c>
      <c r="C145" t="s">
        <v>305</v>
      </c>
      <c r="D145" t="s">
        <v>306</v>
      </c>
      <c r="F145" t="s">
        <v>153</v>
      </c>
      <c r="G145" s="3">
        <v>5.16</v>
      </c>
      <c r="I145" s="4">
        <v>1</v>
      </c>
      <c r="K145" s="6">
        <v>0</v>
      </c>
      <c r="L145" s="19">
        <f t="shared" si="2"/>
        <v>0</v>
      </c>
    </row>
    <row r="146" spans="2:12" ht="14.25">
      <c r="B146" s="17" t="s">
        <v>304</v>
      </c>
      <c r="C146" t="s">
        <v>308</v>
      </c>
      <c r="D146" t="s">
        <v>309</v>
      </c>
      <c r="F146" t="s">
        <v>19</v>
      </c>
      <c r="G146" s="3">
        <v>48</v>
      </c>
      <c r="I146" s="4">
        <v>1</v>
      </c>
      <c r="K146" s="6">
        <v>0</v>
      </c>
      <c r="L146" s="19">
        <f t="shared" si="2"/>
        <v>0</v>
      </c>
    </row>
    <row r="147" spans="2:12" ht="14.25">
      <c r="B147" s="17" t="s">
        <v>310</v>
      </c>
      <c r="C147" t="s">
        <v>93</v>
      </c>
      <c r="D147" t="s">
        <v>311</v>
      </c>
      <c r="E147" s="2" t="s">
        <v>312</v>
      </c>
      <c r="F147" t="s">
        <v>19</v>
      </c>
      <c r="G147" s="3">
        <v>2</v>
      </c>
      <c r="I147" s="4">
        <v>4</v>
      </c>
      <c r="K147" s="6">
        <v>0</v>
      </c>
      <c r="L147" s="19">
        <f t="shared" si="2"/>
        <v>0</v>
      </c>
    </row>
    <row r="148" spans="2:12" ht="14.25">
      <c r="B148" s="17" t="s">
        <v>313</v>
      </c>
      <c r="C148" t="s">
        <v>314</v>
      </c>
      <c r="D148" t="s">
        <v>315</v>
      </c>
      <c r="F148" t="s">
        <v>19</v>
      </c>
      <c r="G148" s="3">
        <v>14.46</v>
      </c>
      <c r="I148" s="4">
        <v>1</v>
      </c>
      <c r="K148" s="6">
        <v>0</v>
      </c>
      <c r="L148" s="19">
        <f t="shared" si="2"/>
        <v>0</v>
      </c>
    </row>
    <row r="149" spans="2:12" ht="14.25">
      <c r="B149" s="17" t="s">
        <v>316</v>
      </c>
      <c r="C149" t="s">
        <v>20</v>
      </c>
      <c r="D149" t="s">
        <v>317</v>
      </c>
      <c r="F149" t="s">
        <v>19</v>
      </c>
      <c r="G149" s="3">
        <v>13</v>
      </c>
      <c r="I149" s="4">
        <v>2</v>
      </c>
      <c r="K149" s="6">
        <v>0</v>
      </c>
      <c r="L149" s="19">
        <f t="shared" si="2"/>
        <v>0</v>
      </c>
    </row>
    <row r="150" spans="2:12" ht="14.25">
      <c r="B150" s="17" t="s">
        <v>318</v>
      </c>
      <c r="C150" t="s">
        <v>319</v>
      </c>
      <c r="D150" t="s">
        <v>320</v>
      </c>
      <c r="F150" t="s">
        <v>19</v>
      </c>
      <c r="G150" s="3">
        <v>4</v>
      </c>
      <c r="I150" s="4">
        <v>2</v>
      </c>
      <c r="K150" s="6">
        <v>0</v>
      </c>
      <c r="L150" s="19">
        <f t="shared" si="2"/>
        <v>0</v>
      </c>
    </row>
    <row r="151" spans="2:12" ht="14.25">
      <c r="B151" s="17" t="s">
        <v>318</v>
      </c>
      <c r="C151" t="s">
        <v>321</v>
      </c>
      <c r="D151" t="s">
        <v>322</v>
      </c>
      <c r="F151" t="s">
        <v>124</v>
      </c>
      <c r="G151" s="3">
        <v>4</v>
      </c>
      <c r="I151" s="4">
        <v>1</v>
      </c>
      <c r="K151" s="6">
        <v>0</v>
      </c>
      <c r="L151" s="19">
        <f t="shared" si="2"/>
        <v>0</v>
      </c>
    </row>
    <row r="152" spans="2:12" ht="14.25">
      <c r="B152" s="17" t="s">
        <v>318</v>
      </c>
      <c r="C152" t="s">
        <v>93</v>
      </c>
      <c r="D152" t="s">
        <v>323</v>
      </c>
      <c r="F152" t="s">
        <v>275</v>
      </c>
      <c r="G152" s="3">
        <v>6</v>
      </c>
      <c r="I152" s="4">
        <v>2</v>
      </c>
      <c r="K152" s="6">
        <v>0</v>
      </c>
      <c r="L152" s="19">
        <f t="shared" si="2"/>
        <v>0</v>
      </c>
    </row>
    <row r="153" spans="2:12" ht="14.25">
      <c r="B153" s="17" t="s">
        <v>318</v>
      </c>
      <c r="C153" t="s">
        <v>324</v>
      </c>
      <c r="D153" t="s">
        <v>325</v>
      </c>
      <c r="F153" t="s">
        <v>19</v>
      </c>
      <c r="G153" s="3">
        <v>14.5</v>
      </c>
      <c r="I153" s="4">
        <v>1</v>
      </c>
      <c r="K153" s="6">
        <v>0</v>
      </c>
      <c r="L153" s="19">
        <f t="shared" si="2"/>
        <v>0</v>
      </c>
    </row>
    <row r="154" spans="2:12" ht="14.25">
      <c r="B154" s="17" t="s">
        <v>318</v>
      </c>
      <c r="C154" t="s">
        <v>326</v>
      </c>
      <c r="D154" t="s">
        <v>327</v>
      </c>
      <c r="F154" t="s">
        <v>275</v>
      </c>
      <c r="G154" s="3">
        <v>6.71</v>
      </c>
      <c r="I154" s="4">
        <v>2</v>
      </c>
      <c r="K154" s="6">
        <v>0</v>
      </c>
      <c r="L154" s="19">
        <f t="shared" si="2"/>
        <v>0</v>
      </c>
    </row>
    <row r="155" spans="2:12" ht="14.25">
      <c r="B155" s="17" t="s">
        <v>329</v>
      </c>
      <c r="C155" t="s">
        <v>330</v>
      </c>
      <c r="D155" t="s">
        <v>331</v>
      </c>
      <c r="F155" t="s">
        <v>19</v>
      </c>
      <c r="G155" s="3">
        <v>52</v>
      </c>
      <c r="I155" s="4">
        <v>1</v>
      </c>
      <c r="K155" s="6">
        <v>0</v>
      </c>
      <c r="L155" s="19">
        <f t="shared" si="2"/>
        <v>0</v>
      </c>
    </row>
    <row r="156" spans="2:12" ht="14.25">
      <c r="B156" s="17" t="s">
        <v>332</v>
      </c>
      <c r="C156" t="s">
        <v>125</v>
      </c>
      <c r="D156" t="s">
        <v>333</v>
      </c>
      <c r="F156" t="s">
        <v>19</v>
      </c>
      <c r="G156" s="3">
        <v>19</v>
      </c>
      <c r="I156" s="4">
        <v>4</v>
      </c>
      <c r="K156" s="6">
        <v>0</v>
      </c>
      <c r="L156" s="19">
        <f t="shared" si="2"/>
        <v>0</v>
      </c>
    </row>
    <row r="157" spans="2:12" ht="14.25">
      <c r="B157" s="17" t="s">
        <v>334</v>
      </c>
      <c r="C157" t="s">
        <v>335</v>
      </c>
      <c r="D157" t="s">
        <v>336</v>
      </c>
      <c r="F157" t="s">
        <v>222</v>
      </c>
      <c r="G157" s="3">
        <v>10</v>
      </c>
      <c r="I157" s="4">
        <v>1</v>
      </c>
      <c r="K157" s="6">
        <v>0</v>
      </c>
      <c r="L157" s="19">
        <f t="shared" si="2"/>
        <v>0</v>
      </c>
    </row>
    <row r="158" spans="2:12" ht="14.25">
      <c r="B158" s="17" t="s">
        <v>337</v>
      </c>
      <c r="C158" t="s">
        <v>148</v>
      </c>
      <c r="D158" t="s">
        <v>338</v>
      </c>
      <c r="F158" t="s">
        <v>19</v>
      </c>
      <c r="G158" s="3">
        <v>20</v>
      </c>
      <c r="I158" s="4">
        <v>1</v>
      </c>
      <c r="K158" s="6">
        <v>0</v>
      </c>
      <c r="L158" s="19">
        <f t="shared" si="2"/>
        <v>0</v>
      </c>
    </row>
    <row r="159" spans="2:12" ht="14.25">
      <c r="B159" s="17" t="s">
        <v>339</v>
      </c>
      <c r="C159" t="s">
        <v>340</v>
      </c>
      <c r="D159" t="s">
        <v>341</v>
      </c>
      <c r="F159" t="s">
        <v>342</v>
      </c>
      <c r="G159" s="3">
        <v>35</v>
      </c>
      <c r="I159" s="4">
        <v>1</v>
      </c>
      <c r="K159" s="6">
        <v>0</v>
      </c>
      <c r="L159" s="19">
        <f t="shared" si="2"/>
        <v>0</v>
      </c>
    </row>
    <row r="160" spans="2:12" ht="14.25">
      <c r="B160" s="17" t="s">
        <v>339</v>
      </c>
      <c r="C160" t="s">
        <v>343</v>
      </c>
      <c r="D160" t="s">
        <v>344</v>
      </c>
      <c r="F160" t="s">
        <v>157</v>
      </c>
      <c r="G160" s="3">
        <v>3.5</v>
      </c>
      <c r="I160" s="4">
        <v>1</v>
      </c>
      <c r="K160" s="6">
        <v>0</v>
      </c>
      <c r="L160" s="19">
        <f t="shared" si="2"/>
        <v>0</v>
      </c>
    </row>
    <row r="161" spans="2:12" ht="14.25">
      <c r="B161" s="17" t="s">
        <v>339</v>
      </c>
      <c r="C161" t="s">
        <v>345</v>
      </c>
      <c r="D161" t="s">
        <v>346</v>
      </c>
      <c r="F161" t="s">
        <v>347</v>
      </c>
      <c r="G161" s="3">
        <v>2.5</v>
      </c>
      <c r="I161" s="4">
        <v>1</v>
      </c>
      <c r="K161" s="6">
        <v>0</v>
      </c>
      <c r="L161" s="19">
        <f t="shared" si="2"/>
        <v>0</v>
      </c>
    </row>
    <row r="162" spans="2:12" ht="14.25">
      <c r="B162" s="17" t="s">
        <v>348</v>
      </c>
      <c r="C162" t="s">
        <v>349</v>
      </c>
      <c r="D162" t="s">
        <v>350</v>
      </c>
      <c r="F162" t="s">
        <v>157</v>
      </c>
      <c r="G162" s="3">
        <v>11.36</v>
      </c>
      <c r="I162" s="4">
        <v>1</v>
      </c>
      <c r="K162" s="6">
        <v>0</v>
      </c>
      <c r="L162" s="19">
        <f t="shared" si="2"/>
        <v>0</v>
      </c>
    </row>
    <row r="163" spans="2:12" ht="14.25">
      <c r="B163" s="17" t="s">
        <v>351</v>
      </c>
      <c r="C163" t="s">
        <v>352</v>
      </c>
      <c r="D163" t="s">
        <v>353</v>
      </c>
      <c r="F163" t="s">
        <v>222</v>
      </c>
      <c r="G163" s="3">
        <v>2.32</v>
      </c>
      <c r="I163" s="4">
        <v>1</v>
      </c>
      <c r="K163" s="6">
        <v>0</v>
      </c>
      <c r="L163" s="19">
        <f t="shared" si="2"/>
        <v>0</v>
      </c>
    </row>
    <row r="164" spans="2:12" ht="14.25">
      <c r="B164" s="17" t="s">
        <v>351</v>
      </c>
      <c r="C164" t="s">
        <v>354</v>
      </c>
      <c r="D164" t="s">
        <v>355</v>
      </c>
      <c r="F164" t="s">
        <v>157</v>
      </c>
      <c r="G164" s="3">
        <v>9.3</v>
      </c>
      <c r="I164" s="4">
        <v>1</v>
      </c>
      <c r="K164" s="6">
        <v>0</v>
      </c>
      <c r="L164" s="19">
        <f t="shared" si="2"/>
        <v>0</v>
      </c>
    </row>
    <row r="165" spans="2:12" ht="14.25">
      <c r="B165" s="17" t="s">
        <v>351</v>
      </c>
      <c r="C165" t="s">
        <v>356</v>
      </c>
      <c r="D165" t="s">
        <v>355</v>
      </c>
      <c r="F165" t="s">
        <v>127</v>
      </c>
      <c r="G165" s="3">
        <v>9.3</v>
      </c>
      <c r="I165" s="4">
        <v>1</v>
      </c>
      <c r="K165" s="6">
        <v>0</v>
      </c>
      <c r="L165" s="19">
        <f t="shared" si="2"/>
        <v>0</v>
      </c>
    </row>
    <row r="166" spans="2:12" ht="14.25">
      <c r="B166" s="17" t="s">
        <v>351</v>
      </c>
      <c r="C166" t="s">
        <v>357</v>
      </c>
      <c r="D166" t="s">
        <v>358</v>
      </c>
      <c r="F166" t="s">
        <v>19</v>
      </c>
      <c r="G166" s="3">
        <v>8</v>
      </c>
      <c r="I166" s="4">
        <v>13</v>
      </c>
      <c r="K166" s="6">
        <v>0</v>
      </c>
      <c r="L166" s="19">
        <f t="shared" si="2"/>
        <v>0</v>
      </c>
    </row>
    <row r="167" spans="2:12" ht="14.25">
      <c r="B167" s="17" t="s">
        <v>351</v>
      </c>
      <c r="C167" t="s">
        <v>61</v>
      </c>
      <c r="D167" t="s">
        <v>359</v>
      </c>
      <c r="F167" t="s">
        <v>19</v>
      </c>
      <c r="G167" s="3">
        <v>14</v>
      </c>
      <c r="I167" s="4">
        <v>1</v>
      </c>
      <c r="K167" s="6">
        <v>0</v>
      </c>
      <c r="L167" s="19">
        <f t="shared" si="2"/>
        <v>0</v>
      </c>
    </row>
    <row r="168" spans="2:12" ht="14.25">
      <c r="B168" s="17" t="s">
        <v>360</v>
      </c>
      <c r="C168" t="s">
        <v>361</v>
      </c>
      <c r="D168" t="s">
        <v>362</v>
      </c>
      <c r="F168" t="s">
        <v>19</v>
      </c>
      <c r="G168" s="3">
        <v>1.81</v>
      </c>
      <c r="I168" s="4">
        <v>6</v>
      </c>
      <c r="K168" s="6">
        <v>0</v>
      </c>
      <c r="L168" s="19">
        <f t="shared" si="2"/>
        <v>0</v>
      </c>
    </row>
    <row r="169" spans="2:12" ht="14.25">
      <c r="B169" s="17" t="s">
        <v>365</v>
      </c>
      <c r="C169" t="s">
        <v>366</v>
      </c>
      <c r="D169" t="s">
        <v>367</v>
      </c>
      <c r="F169" t="s">
        <v>19</v>
      </c>
      <c r="G169" s="3">
        <v>13.43</v>
      </c>
      <c r="I169" s="4">
        <v>1</v>
      </c>
      <c r="K169" s="6">
        <v>0</v>
      </c>
      <c r="L169" s="19">
        <f t="shared" si="2"/>
        <v>0</v>
      </c>
    </row>
    <row r="170" spans="2:12" ht="14.25">
      <c r="B170" s="17" t="s">
        <v>365</v>
      </c>
      <c r="C170" t="s">
        <v>366</v>
      </c>
      <c r="D170" t="s">
        <v>367</v>
      </c>
      <c r="F170" t="s">
        <v>291</v>
      </c>
      <c r="G170" s="3">
        <v>8.26</v>
      </c>
      <c r="I170" s="4">
        <v>1</v>
      </c>
      <c r="K170" s="6">
        <v>0</v>
      </c>
      <c r="L170" s="19">
        <f t="shared" si="2"/>
        <v>0</v>
      </c>
    </row>
    <row r="171" spans="2:12" ht="14.25">
      <c r="B171" s="17" t="s">
        <v>365</v>
      </c>
      <c r="C171" t="s">
        <v>366</v>
      </c>
      <c r="D171" t="s">
        <v>367</v>
      </c>
      <c r="F171" t="s">
        <v>157</v>
      </c>
      <c r="G171" s="3">
        <v>5.16</v>
      </c>
      <c r="I171" s="4">
        <v>1</v>
      </c>
      <c r="K171" s="6">
        <v>0</v>
      </c>
      <c r="L171" s="19">
        <f t="shared" si="2"/>
        <v>0</v>
      </c>
    </row>
    <row r="172" spans="2:12" ht="14.25">
      <c r="B172" s="17" t="s">
        <v>365</v>
      </c>
      <c r="C172" t="s">
        <v>368</v>
      </c>
      <c r="D172" t="s">
        <v>367</v>
      </c>
      <c r="E172"/>
      <c r="F172" t="s">
        <v>201</v>
      </c>
      <c r="G172" s="3">
        <v>11.88</v>
      </c>
      <c r="I172" s="4">
        <v>1</v>
      </c>
      <c r="K172" s="6">
        <v>0</v>
      </c>
      <c r="L172" s="19">
        <f t="shared" si="2"/>
        <v>0</v>
      </c>
    </row>
    <row r="173" spans="2:12" ht="14.25">
      <c r="B173" s="17" t="s">
        <v>365</v>
      </c>
      <c r="C173" t="s">
        <v>369</v>
      </c>
      <c r="D173" t="s">
        <v>370</v>
      </c>
      <c r="F173" t="s">
        <v>19</v>
      </c>
      <c r="G173" s="3">
        <v>14</v>
      </c>
      <c r="I173" s="4">
        <v>1</v>
      </c>
      <c r="K173" s="6">
        <v>0</v>
      </c>
      <c r="L173" s="19">
        <f t="shared" si="2"/>
        <v>0</v>
      </c>
    </row>
    <row r="174" spans="2:12" ht="14.25">
      <c r="B174" s="17" t="s">
        <v>371</v>
      </c>
      <c r="C174" t="s">
        <v>372</v>
      </c>
      <c r="D174" t="s">
        <v>373</v>
      </c>
      <c r="F174" t="s">
        <v>157</v>
      </c>
      <c r="G174" s="3">
        <v>0.5</v>
      </c>
      <c r="I174" s="4">
        <v>1</v>
      </c>
      <c r="K174" s="6">
        <v>0</v>
      </c>
      <c r="L174" s="19">
        <f t="shared" si="2"/>
        <v>0</v>
      </c>
    </row>
    <row r="175" spans="2:12" ht="14.25">
      <c r="B175" s="17" t="s">
        <v>374</v>
      </c>
      <c r="C175" t="s">
        <v>375</v>
      </c>
      <c r="D175" t="s">
        <v>376</v>
      </c>
      <c r="F175" t="s">
        <v>19</v>
      </c>
      <c r="G175" s="3">
        <v>2.5</v>
      </c>
      <c r="I175" s="4">
        <v>8</v>
      </c>
      <c r="K175" s="6">
        <v>0</v>
      </c>
      <c r="L175" s="19">
        <f t="shared" si="2"/>
        <v>0</v>
      </c>
    </row>
    <row r="176" spans="2:12" ht="14.25">
      <c r="B176" s="17" t="s">
        <v>374</v>
      </c>
      <c r="C176" t="s">
        <v>68</v>
      </c>
      <c r="D176" t="s">
        <v>378</v>
      </c>
      <c r="F176" t="s">
        <v>19</v>
      </c>
      <c r="G176" s="3">
        <v>7</v>
      </c>
      <c r="I176" s="4">
        <v>9</v>
      </c>
      <c r="K176" s="6">
        <v>0</v>
      </c>
      <c r="L176" s="19">
        <f t="shared" si="2"/>
        <v>0</v>
      </c>
    </row>
    <row r="177" spans="2:12" ht="14.25">
      <c r="B177" s="17" t="s">
        <v>374</v>
      </c>
      <c r="C177" t="s">
        <v>72</v>
      </c>
      <c r="D177" t="s">
        <v>379</v>
      </c>
      <c r="F177" t="s">
        <v>19</v>
      </c>
      <c r="G177" s="3">
        <v>15</v>
      </c>
      <c r="I177" s="4">
        <v>3</v>
      </c>
      <c r="K177" s="6">
        <v>0</v>
      </c>
      <c r="L177" s="19">
        <f t="shared" si="2"/>
        <v>0</v>
      </c>
    </row>
    <row r="178" spans="2:12" ht="14.25">
      <c r="B178" s="17" t="s">
        <v>380</v>
      </c>
      <c r="C178" t="s">
        <v>238</v>
      </c>
      <c r="D178" t="s">
        <v>382</v>
      </c>
      <c r="F178" t="s">
        <v>19</v>
      </c>
      <c r="G178" s="3">
        <v>2</v>
      </c>
      <c r="I178" s="4">
        <v>5</v>
      </c>
      <c r="K178" s="6">
        <v>0</v>
      </c>
      <c r="L178" s="19">
        <f t="shared" si="2"/>
        <v>0</v>
      </c>
    </row>
    <row r="179" spans="2:12" ht="14.25">
      <c r="B179" s="17" t="s">
        <v>380</v>
      </c>
      <c r="C179" t="s">
        <v>20</v>
      </c>
      <c r="D179" t="s">
        <v>384</v>
      </c>
      <c r="F179" t="s">
        <v>222</v>
      </c>
      <c r="G179" s="3">
        <v>9</v>
      </c>
      <c r="I179" s="4">
        <v>5</v>
      </c>
      <c r="K179" s="6">
        <v>0</v>
      </c>
      <c r="L179" s="19">
        <f t="shared" si="2"/>
        <v>0</v>
      </c>
    </row>
    <row r="180" spans="2:12" ht="14.25">
      <c r="B180" s="17" t="s">
        <v>385</v>
      </c>
      <c r="C180" t="s">
        <v>387</v>
      </c>
      <c r="D180" t="s">
        <v>388</v>
      </c>
      <c r="F180" t="s">
        <v>19</v>
      </c>
      <c r="G180" s="3">
        <v>1</v>
      </c>
      <c r="I180" s="4">
        <v>8</v>
      </c>
      <c r="K180" s="6">
        <v>0</v>
      </c>
      <c r="L180" s="19">
        <f t="shared" si="2"/>
        <v>0</v>
      </c>
    </row>
    <row r="181" spans="2:12" ht="14.25">
      <c r="B181" s="17" t="s">
        <v>385</v>
      </c>
      <c r="C181" t="s">
        <v>389</v>
      </c>
      <c r="D181" t="s">
        <v>390</v>
      </c>
      <c r="F181" t="s">
        <v>19</v>
      </c>
      <c r="G181" s="3">
        <v>1.7000000000000002</v>
      </c>
      <c r="I181" s="4">
        <v>10</v>
      </c>
      <c r="K181" s="6">
        <v>0</v>
      </c>
      <c r="L181" s="19">
        <f t="shared" si="2"/>
        <v>0</v>
      </c>
    </row>
    <row r="182" spans="2:12" ht="14.25">
      <c r="B182" s="17" t="s">
        <v>391</v>
      </c>
      <c r="C182" t="s">
        <v>392</v>
      </c>
      <c r="D182" t="s">
        <v>393</v>
      </c>
      <c r="F182" t="s">
        <v>19</v>
      </c>
      <c r="G182" s="3">
        <v>6.5</v>
      </c>
      <c r="I182" s="4">
        <v>3</v>
      </c>
      <c r="K182" s="6">
        <v>0</v>
      </c>
      <c r="L182" s="19">
        <f t="shared" si="2"/>
        <v>0</v>
      </c>
    </row>
    <row r="183" spans="2:12" ht="14.25">
      <c r="B183" s="17" t="s">
        <v>391</v>
      </c>
      <c r="C183" t="s">
        <v>394</v>
      </c>
      <c r="D183" t="s">
        <v>393</v>
      </c>
      <c r="F183" t="s">
        <v>19</v>
      </c>
      <c r="G183" s="3">
        <v>6.5</v>
      </c>
      <c r="I183" s="4">
        <v>43</v>
      </c>
      <c r="K183" s="6">
        <v>0</v>
      </c>
      <c r="L183" s="19">
        <f t="shared" si="2"/>
        <v>0</v>
      </c>
    </row>
    <row r="184" spans="2:12" ht="14.25">
      <c r="B184" s="17" t="s">
        <v>391</v>
      </c>
      <c r="C184" t="s">
        <v>395</v>
      </c>
      <c r="D184" t="s">
        <v>396</v>
      </c>
      <c r="F184" t="s">
        <v>19</v>
      </c>
      <c r="G184" s="3">
        <v>9</v>
      </c>
      <c r="I184" s="4">
        <v>1</v>
      </c>
      <c r="K184" s="6">
        <v>0</v>
      </c>
      <c r="L184" s="19">
        <f t="shared" si="2"/>
        <v>0</v>
      </c>
    </row>
    <row r="185" spans="2:12" ht="14.25">
      <c r="B185" s="17" t="s">
        <v>391</v>
      </c>
      <c r="C185" t="s">
        <v>397</v>
      </c>
      <c r="D185" t="s">
        <v>398</v>
      </c>
      <c r="F185" t="s">
        <v>19</v>
      </c>
      <c r="G185" s="3">
        <v>2</v>
      </c>
      <c r="I185" s="4">
        <v>17</v>
      </c>
      <c r="K185" s="6">
        <v>0</v>
      </c>
      <c r="L185" s="19">
        <f t="shared" si="2"/>
        <v>0</v>
      </c>
    </row>
    <row r="186" spans="2:12" ht="14.25">
      <c r="B186" s="17" t="s">
        <v>391</v>
      </c>
      <c r="C186" t="s">
        <v>399</v>
      </c>
      <c r="D186" t="s">
        <v>400</v>
      </c>
      <c r="F186" t="s">
        <v>19</v>
      </c>
      <c r="G186" s="3">
        <v>11</v>
      </c>
      <c r="I186" s="4">
        <v>45</v>
      </c>
      <c r="K186" s="6">
        <v>0</v>
      </c>
      <c r="L186" s="19">
        <f t="shared" si="2"/>
        <v>0</v>
      </c>
    </row>
    <row r="187" spans="2:12" ht="14.25">
      <c r="B187" s="17" t="s">
        <v>391</v>
      </c>
      <c r="C187" t="s">
        <v>401</v>
      </c>
      <c r="D187" t="s">
        <v>402</v>
      </c>
      <c r="F187" t="s">
        <v>19</v>
      </c>
      <c r="G187" s="3">
        <v>10</v>
      </c>
      <c r="I187" s="4">
        <v>9</v>
      </c>
      <c r="K187" s="6">
        <v>0</v>
      </c>
      <c r="L187" s="19">
        <f t="shared" si="2"/>
        <v>0</v>
      </c>
    </row>
    <row r="188" spans="2:12" ht="14.25">
      <c r="B188" s="17" t="s">
        <v>404</v>
      </c>
      <c r="C188" t="s">
        <v>405</v>
      </c>
      <c r="D188" t="s">
        <v>406</v>
      </c>
      <c r="F188" t="s">
        <v>19</v>
      </c>
      <c r="G188" s="3">
        <v>3.36</v>
      </c>
      <c r="I188" s="4">
        <v>3</v>
      </c>
      <c r="K188" s="6">
        <v>0</v>
      </c>
      <c r="L188" s="19">
        <f t="shared" si="2"/>
        <v>0</v>
      </c>
    </row>
    <row r="189" spans="2:12" ht="14.25">
      <c r="B189" s="17" t="s">
        <v>404</v>
      </c>
      <c r="C189" t="s">
        <v>407</v>
      </c>
      <c r="D189" t="s">
        <v>408</v>
      </c>
      <c r="F189" t="s">
        <v>19</v>
      </c>
      <c r="G189" s="3">
        <v>11.5</v>
      </c>
      <c r="I189" s="4">
        <v>2</v>
      </c>
      <c r="K189" s="6">
        <v>0</v>
      </c>
      <c r="L189" s="19">
        <f t="shared" si="2"/>
        <v>0</v>
      </c>
    </row>
    <row r="190" spans="2:12" ht="14.25">
      <c r="B190" s="17" t="s">
        <v>404</v>
      </c>
      <c r="C190" t="s">
        <v>409</v>
      </c>
      <c r="D190" t="s">
        <v>410</v>
      </c>
      <c r="F190" t="s">
        <v>19</v>
      </c>
      <c r="G190" s="3">
        <v>11.5</v>
      </c>
      <c r="I190" s="4">
        <v>1</v>
      </c>
      <c r="K190" s="6">
        <v>0</v>
      </c>
      <c r="L190" s="19">
        <f t="shared" si="2"/>
        <v>0</v>
      </c>
    </row>
    <row r="191" spans="2:12" ht="14.25">
      <c r="B191" s="17" t="s">
        <v>411</v>
      </c>
      <c r="C191" t="s">
        <v>405</v>
      </c>
      <c r="D191" t="s">
        <v>412</v>
      </c>
      <c r="F191" t="s">
        <v>19</v>
      </c>
      <c r="G191" s="3">
        <v>4.65</v>
      </c>
      <c r="I191" s="4">
        <v>3</v>
      </c>
      <c r="K191" s="6">
        <v>0</v>
      </c>
      <c r="L191" s="19">
        <f t="shared" si="2"/>
        <v>0</v>
      </c>
    </row>
    <row r="192" spans="2:12" ht="14.25">
      <c r="B192" s="17" t="s">
        <v>411</v>
      </c>
      <c r="C192" t="s">
        <v>20</v>
      </c>
      <c r="D192" t="s">
        <v>413</v>
      </c>
      <c r="E192" s="2" t="s">
        <v>414</v>
      </c>
      <c r="F192" t="s">
        <v>19</v>
      </c>
      <c r="G192" s="3">
        <v>5.5</v>
      </c>
      <c r="I192" s="4">
        <v>7</v>
      </c>
      <c r="K192" s="6">
        <v>0</v>
      </c>
      <c r="L192" s="19">
        <f t="shared" si="2"/>
        <v>0</v>
      </c>
    </row>
    <row r="193" spans="2:12" ht="14.25">
      <c r="B193" s="17" t="s">
        <v>26</v>
      </c>
      <c r="C193" t="s">
        <v>321</v>
      </c>
      <c r="D193" t="s">
        <v>415</v>
      </c>
      <c r="F193" t="s">
        <v>138</v>
      </c>
      <c r="G193" s="3">
        <v>65</v>
      </c>
      <c r="I193" s="4">
        <v>1</v>
      </c>
      <c r="K193" s="6">
        <v>0</v>
      </c>
      <c r="L193" s="19">
        <f t="shared" si="2"/>
        <v>0</v>
      </c>
    </row>
    <row r="194" spans="2:12" ht="14.25">
      <c r="B194" s="17" t="s">
        <v>26</v>
      </c>
      <c r="C194" t="s">
        <v>87</v>
      </c>
      <c r="D194" t="s">
        <v>416</v>
      </c>
      <c r="F194" t="s">
        <v>19</v>
      </c>
      <c r="G194" s="3">
        <v>25</v>
      </c>
      <c r="I194" s="4">
        <v>1</v>
      </c>
      <c r="K194" s="6">
        <v>0</v>
      </c>
      <c r="L194" s="19">
        <f t="shared" si="2"/>
        <v>0</v>
      </c>
    </row>
    <row r="195" spans="2:12" ht="14.25">
      <c r="B195" s="17" t="s">
        <v>26</v>
      </c>
      <c r="C195" t="s">
        <v>417</v>
      </c>
      <c r="D195" t="s">
        <v>418</v>
      </c>
      <c r="F195" t="s">
        <v>19</v>
      </c>
      <c r="G195" s="3">
        <v>20</v>
      </c>
      <c r="I195" s="4">
        <v>1</v>
      </c>
      <c r="K195" s="6">
        <v>0</v>
      </c>
      <c r="L195" s="19">
        <f t="shared" si="2"/>
        <v>0</v>
      </c>
    </row>
    <row r="196" spans="2:12" ht="14.25">
      <c r="B196" s="17" t="s">
        <v>26</v>
      </c>
      <c r="C196" t="s">
        <v>419</v>
      </c>
      <c r="D196" t="s">
        <v>420</v>
      </c>
      <c r="F196" t="s">
        <v>19</v>
      </c>
      <c r="G196" s="3">
        <v>18</v>
      </c>
      <c r="I196" s="4">
        <v>3</v>
      </c>
      <c r="K196" s="6">
        <v>0</v>
      </c>
      <c r="L196" s="19">
        <f t="shared" si="2"/>
        <v>0</v>
      </c>
    </row>
    <row r="197" spans="2:12" ht="14.25">
      <c r="B197" s="17" t="s">
        <v>26</v>
      </c>
      <c r="C197" t="s">
        <v>421</v>
      </c>
      <c r="D197" t="s">
        <v>422</v>
      </c>
      <c r="F197" t="s">
        <v>19</v>
      </c>
      <c r="G197" s="3">
        <v>4.2</v>
      </c>
      <c r="I197" s="4">
        <v>2</v>
      </c>
      <c r="K197" s="6">
        <v>0</v>
      </c>
      <c r="L197" s="19">
        <f t="shared" si="2"/>
        <v>0</v>
      </c>
    </row>
    <row r="198" spans="2:12" ht="14.25">
      <c r="B198" s="17" t="s">
        <v>26</v>
      </c>
      <c r="C198" t="s">
        <v>423</v>
      </c>
      <c r="D198" t="s">
        <v>424</v>
      </c>
      <c r="F198" t="s">
        <v>19</v>
      </c>
      <c r="G198" s="3">
        <v>4.2</v>
      </c>
      <c r="I198" s="4">
        <v>3</v>
      </c>
      <c r="K198" s="6">
        <v>0</v>
      </c>
      <c r="L198" s="19">
        <f t="shared" si="2"/>
        <v>0</v>
      </c>
    </row>
    <row r="199" spans="2:12" ht="14.25">
      <c r="B199" s="17" t="s">
        <v>26</v>
      </c>
      <c r="C199" t="s">
        <v>425</v>
      </c>
      <c r="D199" t="s">
        <v>426</v>
      </c>
      <c r="F199" t="s">
        <v>19</v>
      </c>
      <c r="G199" s="3">
        <v>4.2</v>
      </c>
      <c r="I199" s="4">
        <v>2</v>
      </c>
      <c r="K199" s="6">
        <v>0</v>
      </c>
      <c r="L199" s="19">
        <f t="shared" si="2"/>
        <v>0</v>
      </c>
    </row>
    <row r="200" spans="2:12" ht="14.25">
      <c r="B200" s="17" t="s">
        <v>26</v>
      </c>
      <c r="C200" t="s">
        <v>427</v>
      </c>
      <c r="D200" t="s">
        <v>428</v>
      </c>
      <c r="F200" t="s">
        <v>19</v>
      </c>
      <c r="G200" s="3">
        <v>1</v>
      </c>
      <c r="I200" s="4">
        <v>12</v>
      </c>
      <c r="K200" s="6">
        <v>0</v>
      </c>
      <c r="L200" s="19">
        <f aca="true" t="shared" si="3" ref="L200:L263">K200*(G200*0.8)</f>
        <v>0</v>
      </c>
    </row>
    <row r="201" spans="2:12" ht="14.25">
      <c r="B201" s="17" t="s">
        <v>26</v>
      </c>
      <c r="C201" t="s">
        <v>429</v>
      </c>
      <c r="D201" t="s">
        <v>430</v>
      </c>
      <c r="F201" t="s">
        <v>19</v>
      </c>
      <c r="G201" s="3">
        <v>1</v>
      </c>
      <c r="I201" s="4">
        <v>2</v>
      </c>
      <c r="K201" s="6">
        <v>0</v>
      </c>
      <c r="L201" s="19">
        <f t="shared" si="3"/>
        <v>0</v>
      </c>
    </row>
    <row r="202" spans="2:12" ht="14.25">
      <c r="B202" s="17" t="s">
        <v>26</v>
      </c>
      <c r="C202" t="s">
        <v>431</v>
      </c>
      <c r="D202" t="s">
        <v>432</v>
      </c>
      <c r="F202" t="s">
        <v>19</v>
      </c>
      <c r="G202" s="3">
        <v>1</v>
      </c>
      <c r="I202" s="4">
        <v>1</v>
      </c>
      <c r="K202" s="6">
        <v>0</v>
      </c>
      <c r="L202" s="19">
        <f t="shared" si="3"/>
        <v>0</v>
      </c>
    </row>
    <row r="203" spans="2:12" ht="14.25">
      <c r="B203" s="17" t="s">
        <v>26</v>
      </c>
      <c r="C203" t="s">
        <v>433</v>
      </c>
      <c r="D203" t="s">
        <v>434</v>
      </c>
      <c r="F203" t="s">
        <v>19</v>
      </c>
      <c r="G203" s="3">
        <v>1</v>
      </c>
      <c r="I203" s="4">
        <v>1</v>
      </c>
      <c r="K203" s="6">
        <v>0</v>
      </c>
      <c r="L203" s="19">
        <f t="shared" si="3"/>
        <v>0</v>
      </c>
    </row>
    <row r="204" spans="2:12" ht="14.25">
      <c r="B204" s="17" t="s">
        <v>26</v>
      </c>
      <c r="C204" t="s">
        <v>435</v>
      </c>
      <c r="D204" t="s">
        <v>436</v>
      </c>
      <c r="F204" t="s">
        <v>19</v>
      </c>
      <c r="G204" s="3">
        <v>2.8</v>
      </c>
      <c r="I204" s="4">
        <v>6</v>
      </c>
      <c r="K204" s="6">
        <v>0</v>
      </c>
      <c r="L204" s="19">
        <f t="shared" si="3"/>
        <v>0</v>
      </c>
    </row>
    <row r="205" spans="2:12" ht="14.25">
      <c r="B205" s="17" t="s">
        <v>26</v>
      </c>
      <c r="C205" t="s">
        <v>437</v>
      </c>
      <c r="D205" t="s">
        <v>438</v>
      </c>
      <c r="F205" t="s">
        <v>19</v>
      </c>
      <c r="G205" s="3">
        <v>2.8</v>
      </c>
      <c r="I205" s="4">
        <v>7</v>
      </c>
      <c r="K205" s="6">
        <v>0</v>
      </c>
      <c r="L205" s="19">
        <f t="shared" si="3"/>
        <v>0</v>
      </c>
    </row>
    <row r="206" spans="2:12" ht="14.25">
      <c r="B206" s="17" t="s">
        <v>26</v>
      </c>
      <c r="C206" t="s">
        <v>439</v>
      </c>
      <c r="D206" t="s">
        <v>440</v>
      </c>
      <c r="F206" t="s">
        <v>19</v>
      </c>
      <c r="G206" s="3">
        <v>6</v>
      </c>
      <c r="I206" s="4">
        <v>2</v>
      </c>
      <c r="K206" s="6">
        <v>0</v>
      </c>
      <c r="L206" s="19">
        <f t="shared" si="3"/>
        <v>0</v>
      </c>
    </row>
    <row r="207" spans="2:12" ht="14.25">
      <c r="B207" s="17" t="s">
        <v>26</v>
      </c>
      <c r="C207" t="s">
        <v>441</v>
      </c>
      <c r="D207" t="s">
        <v>442</v>
      </c>
      <c r="F207" t="s">
        <v>19</v>
      </c>
      <c r="G207" s="3">
        <v>18</v>
      </c>
      <c r="I207" s="4">
        <v>1</v>
      </c>
      <c r="K207" s="6">
        <v>0</v>
      </c>
      <c r="L207" s="19">
        <f t="shared" si="3"/>
        <v>0</v>
      </c>
    </row>
    <row r="208" spans="2:12" ht="14.25">
      <c r="B208" s="17" t="s">
        <v>26</v>
      </c>
      <c r="C208" t="s">
        <v>20</v>
      </c>
      <c r="D208" t="s">
        <v>443</v>
      </c>
      <c r="F208" t="s">
        <v>19</v>
      </c>
      <c r="G208" s="3">
        <v>6.5</v>
      </c>
      <c r="I208" s="4">
        <v>3</v>
      </c>
      <c r="K208" s="6">
        <v>0</v>
      </c>
      <c r="L208" s="19">
        <f t="shared" si="3"/>
        <v>0</v>
      </c>
    </row>
    <row r="209" spans="2:12" ht="14.25">
      <c r="B209" s="17" t="s">
        <v>26</v>
      </c>
      <c r="C209" t="s">
        <v>20</v>
      </c>
      <c r="D209" t="s">
        <v>444</v>
      </c>
      <c r="F209" t="s">
        <v>19</v>
      </c>
      <c r="G209" s="3">
        <v>25</v>
      </c>
      <c r="I209" s="4">
        <v>3</v>
      </c>
      <c r="K209" s="6">
        <v>0</v>
      </c>
      <c r="L209" s="19">
        <f t="shared" si="3"/>
        <v>0</v>
      </c>
    </row>
    <row r="210" spans="2:12" ht="14.25">
      <c r="B210" s="17" t="s">
        <v>26</v>
      </c>
      <c r="C210" t="s">
        <v>20</v>
      </c>
      <c r="D210" t="s">
        <v>445</v>
      </c>
      <c r="F210" t="s">
        <v>19</v>
      </c>
      <c r="G210" s="3">
        <v>15</v>
      </c>
      <c r="I210" s="4">
        <v>1</v>
      </c>
      <c r="K210" s="6">
        <v>0</v>
      </c>
      <c r="L210" s="19">
        <f t="shared" si="3"/>
        <v>0</v>
      </c>
    </row>
    <row r="211" spans="2:12" ht="14.25">
      <c r="B211" s="17" t="s">
        <v>26</v>
      </c>
      <c r="C211" t="s">
        <v>20</v>
      </c>
      <c r="D211" t="s">
        <v>446</v>
      </c>
      <c r="F211" t="s">
        <v>19</v>
      </c>
      <c r="G211" s="3">
        <v>0.8</v>
      </c>
      <c r="I211" s="4">
        <v>9</v>
      </c>
      <c r="K211" s="6">
        <v>0</v>
      </c>
      <c r="L211" s="19">
        <f t="shared" si="3"/>
        <v>0</v>
      </c>
    </row>
    <row r="212" spans="2:12" ht="14.25">
      <c r="B212" s="17" t="s">
        <v>447</v>
      </c>
      <c r="C212" t="s">
        <v>231</v>
      </c>
      <c r="D212" t="s">
        <v>448</v>
      </c>
      <c r="F212" t="s">
        <v>19</v>
      </c>
      <c r="G212" s="3">
        <v>4</v>
      </c>
      <c r="I212" s="4">
        <v>1</v>
      </c>
      <c r="K212" s="6">
        <v>0</v>
      </c>
      <c r="L212" s="19">
        <f t="shared" si="3"/>
        <v>0</v>
      </c>
    </row>
    <row r="213" spans="2:12" ht="14.25">
      <c r="B213" s="17" t="s">
        <v>447</v>
      </c>
      <c r="C213" t="s">
        <v>449</v>
      </c>
      <c r="D213" t="s">
        <v>450</v>
      </c>
      <c r="F213" t="s">
        <v>19</v>
      </c>
      <c r="G213" s="3">
        <v>6</v>
      </c>
      <c r="I213" s="4">
        <v>1</v>
      </c>
      <c r="K213" s="6">
        <v>0</v>
      </c>
      <c r="L213" s="19">
        <f t="shared" si="3"/>
        <v>0</v>
      </c>
    </row>
    <row r="214" spans="2:12" ht="14.25">
      <c r="B214" s="17" t="s">
        <v>447</v>
      </c>
      <c r="C214" t="s">
        <v>451</v>
      </c>
      <c r="D214" t="s">
        <v>452</v>
      </c>
      <c r="F214" t="s">
        <v>19</v>
      </c>
      <c r="G214" s="3">
        <v>25</v>
      </c>
      <c r="I214" s="4">
        <v>4</v>
      </c>
      <c r="K214" s="6">
        <v>0</v>
      </c>
      <c r="L214" s="19">
        <f t="shared" si="3"/>
        <v>0</v>
      </c>
    </row>
    <row r="215" spans="2:12" ht="14.25">
      <c r="B215" s="17" t="s">
        <v>447</v>
      </c>
      <c r="C215" t="s">
        <v>453</v>
      </c>
      <c r="D215" t="s">
        <v>454</v>
      </c>
      <c r="F215" t="s">
        <v>19</v>
      </c>
      <c r="G215" s="3">
        <v>2</v>
      </c>
      <c r="I215" s="4">
        <v>2</v>
      </c>
      <c r="K215" s="6">
        <v>0</v>
      </c>
      <c r="L215" s="19">
        <f t="shared" si="3"/>
        <v>0</v>
      </c>
    </row>
    <row r="216" spans="2:12" ht="14.25">
      <c r="B216" s="17" t="s">
        <v>447</v>
      </c>
      <c r="C216" t="s">
        <v>455</v>
      </c>
      <c r="D216" t="s">
        <v>456</v>
      </c>
      <c r="F216" t="s">
        <v>19</v>
      </c>
      <c r="G216" s="3">
        <v>10</v>
      </c>
      <c r="I216" s="4">
        <v>4</v>
      </c>
      <c r="K216" s="6">
        <v>0</v>
      </c>
      <c r="L216" s="19">
        <f t="shared" si="3"/>
        <v>0</v>
      </c>
    </row>
    <row r="217" spans="2:12" ht="14.25">
      <c r="B217" s="17" t="s">
        <v>447</v>
      </c>
      <c r="C217" t="s">
        <v>457</v>
      </c>
      <c r="D217" t="s">
        <v>458</v>
      </c>
      <c r="F217" t="s">
        <v>19</v>
      </c>
      <c r="G217" s="3">
        <v>2.5</v>
      </c>
      <c r="I217" s="4">
        <v>3</v>
      </c>
      <c r="K217" s="6">
        <v>0</v>
      </c>
      <c r="L217" s="19">
        <f t="shared" si="3"/>
        <v>0</v>
      </c>
    </row>
    <row r="218" spans="2:12" ht="14.25">
      <c r="B218" s="17" t="s">
        <v>447</v>
      </c>
      <c r="C218" t="s">
        <v>459</v>
      </c>
      <c r="D218" t="s">
        <v>460</v>
      </c>
      <c r="F218" t="s">
        <v>19</v>
      </c>
      <c r="G218" s="3">
        <v>2.5</v>
      </c>
      <c r="I218" s="4">
        <v>3</v>
      </c>
      <c r="K218" s="6">
        <v>0</v>
      </c>
      <c r="L218" s="19">
        <f t="shared" si="3"/>
        <v>0</v>
      </c>
    </row>
    <row r="219" spans="2:12" ht="14.25">
      <c r="B219" s="17" t="s">
        <v>447</v>
      </c>
      <c r="C219" t="s">
        <v>461</v>
      </c>
      <c r="D219" t="s">
        <v>462</v>
      </c>
      <c r="F219" t="s">
        <v>19</v>
      </c>
      <c r="G219" s="3">
        <v>5</v>
      </c>
      <c r="I219" s="4">
        <v>12</v>
      </c>
      <c r="K219" s="6">
        <v>0</v>
      </c>
      <c r="L219" s="19">
        <f t="shared" si="3"/>
        <v>0</v>
      </c>
    </row>
    <row r="220" spans="2:12" ht="14.25">
      <c r="B220" s="17" t="s">
        <v>447</v>
      </c>
      <c r="C220" t="s">
        <v>463</v>
      </c>
      <c r="D220" t="s">
        <v>464</v>
      </c>
      <c r="F220" t="s">
        <v>19</v>
      </c>
      <c r="G220" s="3">
        <v>12</v>
      </c>
      <c r="I220" s="4">
        <v>3</v>
      </c>
      <c r="K220" s="6">
        <v>0</v>
      </c>
      <c r="L220" s="19">
        <f t="shared" si="3"/>
        <v>0</v>
      </c>
    </row>
    <row r="221" spans="2:12" ht="14.25">
      <c r="B221" s="17" t="s">
        <v>447</v>
      </c>
      <c r="C221" t="s">
        <v>20</v>
      </c>
      <c r="D221" t="s">
        <v>465</v>
      </c>
      <c r="E221" s="2" t="s">
        <v>466</v>
      </c>
      <c r="F221" t="s">
        <v>19</v>
      </c>
      <c r="G221" s="3">
        <v>2</v>
      </c>
      <c r="I221" s="4">
        <v>14</v>
      </c>
      <c r="K221" s="6">
        <v>0</v>
      </c>
      <c r="L221" s="19">
        <f t="shared" si="3"/>
        <v>0</v>
      </c>
    </row>
    <row r="222" spans="2:12" ht="14.25">
      <c r="B222" s="17" t="s">
        <v>467</v>
      </c>
      <c r="C222" t="s">
        <v>208</v>
      </c>
      <c r="D222" t="s">
        <v>468</v>
      </c>
      <c r="F222" t="s">
        <v>201</v>
      </c>
      <c r="G222" s="3">
        <v>3.87</v>
      </c>
      <c r="I222" s="4">
        <v>9</v>
      </c>
      <c r="K222" s="6">
        <v>0</v>
      </c>
      <c r="L222" s="19">
        <f t="shared" si="3"/>
        <v>0</v>
      </c>
    </row>
    <row r="223" spans="2:12" ht="14.25">
      <c r="B223" s="17" t="s">
        <v>467</v>
      </c>
      <c r="C223" t="s">
        <v>469</v>
      </c>
      <c r="D223" t="s">
        <v>470</v>
      </c>
      <c r="F223" t="s">
        <v>201</v>
      </c>
      <c r="G223" s="3">
        <v>8.26</v>
      </c>
      <c r="I223" s="4">
        <v>4</v>
      </c>
      <c r="K223" s="6">
        <v>0</v>
      </c>
      <c r="L223" s="19">
        <f t="shared" si="3"/>
        <v>0</v>
      </c>
    </row>
    <row r="224" spans="2:12" ht="14.25">
      <c r="B224" s="17" t="s">
        <v>467</v>
      </c>
      <c r="C224" t="s">
        <v>262</v>
      </c>
      <c r="D224" t="s">
        <v>471</v>
      </c>
      <c r="F224" t="s">
        <v>19</v>
      </c>
      <c r="G224" s="3">
        <v>4.65</v>
      </c>
      <c r="I224" s="4">
        <v>3</v>
      </c>
      <c r="K224" s="6">
        <v>0</v>
      </c>
      <c r="L224" s="19">
        <f t="shared" si="3"/>
        <v>0</v>
      </c>
    </row>
    <row r="225" spans="2:12" ht="14.25">
      <c r="B225" s="17" t="s">
        <v>467</v>
      </c>
      <c r="C225" t="s">
        <v>132</v>
      </c>
      <c r="D225" t="s">
        <v>472</v>
      </c>
      <c r="F225" t="s">
        <v>19</v>
      </c>
      <c r="G225" s="3">
        <v>6.2</v>
      </c>
      <c r="I225" s="4">
        <v>4</v>
      </c>
      <c r="K225" s="6">
        <v>0</v>
      </c>
      <c r="L225" s="19">
        <f t="shared" si="3"/>
        <v>0</v>
      </c>
    </row>
    <row r="226" spans="2:12" ht="14.25">
      <c r="B226" s="17" t="s">
        <v>467</v>
      </c>
      <c r="C226" t="s">
        <v>287</v>
      </c>
      <c r="D226" t="s">
        <v>473</v>
      </c>
      <c r="F226" t="s">
        <v>19</v>
      </c>
      <c r="G226" s="3">
        <v>2.07</v>
      </c>
      <c r="I226" s="4">
        <v>1</v>
      </c>
      <c r="K226" s="6">
        <v>0</v>
      </c>
      <c r="L226" s="19">
        <f t="shared" si="3"/>
        <v>0</v>
      </c>
    </row>
    <row r="227" spans="2:12" ht="14.25">
      <c r="B227" s="17" t="s">
        <v>467</v>
      </c>
      <c r="C227" t="s">
        <v>474</v>
      </c>
      <c r="D227" t="s">
        <v>475</v>
      </c>
      <c r="F227" t="s">
        <v>19</v>
      </c>
      <c r="G227" s="3">
        <v>10</v>
      </c>
      <c r="I227" s="4">
        <v>11</v>
      </c>
      <c r="K227" s="6">
        <v>0</v>
      </c>
      <c r="L227" s="19">
        <f t="shared" si="3"/>
        <v>0</v>
      </c>
    </row>
    <row r="228" spans="2:12" ht="14.25">
      <c r="B228" s="17" t="s">
        <v>467</v>
      </c>
      <c r="C228" t="s">
        <v>476</v>
      </c>
      <c r="D228" t="s">
        <v>477</v>
      </c>
      <c r="F228" t="s">
        <v>19</v>
      </c>
      <c r="G228" s="3">
        <v>1</v>
      </c>
      <c r="I228" s="4">
        <v>8</v>
      </c>
      <c r="K228" s="6">
        <v>0</v>
      </c>
      <c r="L228" s="19">
        <f t="shared" si="3"/>
        <v>0</v>
      </c>
    </row>
    <row r="229" spans="2:12" ht="14.25">
      <c r="B229" s="17" t="s">
        <v>467</v>
      </c>
      <c r="C229" t="s">
        <v>297</v>
      </c>
      <c r="D229" t="s">
        <v>478</v>
      </c>
      <c r="F229" t="s">
        <v>19</v>
      </c>
      <c r="G229" s="3">
        <v>1.8</v>
      </c>
      <c r="I229" s="4">
        <v>4</v>
      </c>
      <c r="K229" s="6">
        <v>0</v>
      </c>
      <c r="L229" s="19">
        <f t="shared" si="3"/>
        <v>0</v>
      </c>
    </row>
    <row r="230" spans="2:12" ht="14.25">
      <c r="B230" s="17" t="s">
        <v>479</v>
      </c>
      <c r="C230" t="s">
        <v>480</v>
      </c>
      <c r="D230" t="s">
        <v>481</v>
      </c>
      <c r="F230" t="s">
        <v>157</v>
      </c>
      <c r="G230" s="3">
        <v>27.37</v>
      </c>
      <c r="I230" s="4">
        <v>1</v>
      </c>
      <c r="K230" s="6">
        <v>0</v>
      </c>
      <c r="L230" s="19">
        <f t="shared" si="3"/>
        <v>0</v>
      </c>
    </row>
    <row r="231" spans="2:12" ht="14.25">
      <c r="B231" s="17" t="s">
        <v>482</v>
      </c>
      <c r="C231" t="s">
        <v>20</v>
      </c>
      <c r="D231" t="s">
        <v>483</v>
      </c>
      <c r="F231" t="s">
        <v>19</v>
      </c>
      <c r="G231" s="3">
        <v>2.8</v>
      </c>
      <c r="I231" s="4">
        <v>9</v>
      </c>
      <c r="K231" s="6">
        <v>0</v>
      </c>
      <c r="L231" s="19">
        <f t="shared" si="3"/>
        <v>0</v>
      </c>
    </row>
    <row r="232" spans="2:12" ht="14.25">
      <c r="B232" s="17" t="s">
        <v>482</v>
      </c>
      <c r="C232" t="s">
        <v>20</v>
      </c>
      <c r="D232" t="s">
        <v>484</v>
      </c>
      <c r="F232" t="s">
        <v>19</v>
      </c>
      <c r="G232" s="3">
        <v>12</v>
      </c>
      <c r="I232" s="4">
        <v>3</v>
      </c>
      <c r="K232" s="6">
        <v>0</v>
      </c>
      <c r="L232" s="19">
        <f t="shared" si="3"/>
        <v>0</v>
      </c>
    </row>
    <row r="233" spans="2:12" ht="14.25">
      <c r="B233" s="17" t="s">
        <v>485</v>
      </c>
      <c r="C233" t="s">
        <v>486</v>
      </c>
      <c r="D233" t="s">
        <v>487</v>
      </c>
      <c r="F233" t="s">
        <v>19</v>
      </c>
      <c r="G233" s="3">
        <v>3.5</v>
      </c>
      <c r="I233" s="4">
        <v>10</v>
      </c>
      <c r="K233" s="6">
        <v>0</v>
      </c>
      <c r="L233" s="19">
        <f t="shared" si="3"/>
        <v>0</v>
      </c>
    </row>
    <row r="234" spans="2:12" ht="14.25">
      <c r="B234" s="17" t="s">
        <v>485</v>
      </c>
      <c r="C234" t="s">
        <v>357</v>
      </c>
      <c r="D234" t="s">
        <v>488</v>
      </c>
      <c r="F234" t="s">
        <v>19</v>
      </c>
      <c r="G234" s="3">
        <v>4</v>
      </c>
      <c r="I234" s="4">
        <v>1</v>
      </c>
      <c r="K234" s="6">
        <v>0</v>
      </c>
      <c r="L234" s="19">
        <f t="shared" si="3"/>
        <v>0</v>
      </c>
    </row>
    <row r="235" spans="2:12" ht="14.25">
      <c r="B235" s="17" t="s">
        <v>485</v>
      </c>
      <c r="C235" t="s">
        <v>196</v>
      </c>
      <c r="D235" t="s">
        <v>489</v>
      </c>
      <c r="F235" t="s">
        <v>19</v>
      </c>
      <c r="G235" s="3">
        <v>60</v>
      </c>
      <c r="I235" s="4">
        <v>1</v>
      </c>
      <c r="K235" s="6">
        <v>0</v>
      </c>
      <c r="L235" s="19">
        <f t="shared" si="3"/>
        <v>0</v>
      </c>
    </row>
    <row r="236" spans="2:12" ht="14.25">
      <c r="B236" s="17" t="s">
        <v>485</v>
      </c>
      <c r="C236" t="s">
        <v>20</v>
      </c>
      <c r="D236" t="s">
        <v>490</v>
      </c>
      <c r="E236" s="2" t="s">
        <v>491</v>
      </c>
      <c r="F236" t="s">
        <v>19</v>
      </c>
      <c r="G236" s="3">
        <v>10</v>
      </c>
      <c r="I236" s="4">
        <v>33</v>
      </c>
      <c r="K236" s="6">
        <v>0</v>
      </c>
      <c r="L236" s="19">
        <f t="shared" si="3"/>
        <v>0</v>
      </c>
    </row>
    <row r="237" spans="2:12" ht="14.25">
      <c r="B237" s="17" t="s">
        <v>485</v>
      </c>
      <c r="C237" t="s">
        <v>20</v>
      </c>
      <c r="D237" t="s">
        <v>492</v>
      </c>
      <c r="E237" s="2" t="s">
        <v>493</v>
      </c>
      <c r="F237" t="s">
        <v>19</v>
      </c>
      <c r="G237" s="3">
        <v>100</v>
      </c>
      <c r="I237" s="4">
        <v>5</v>
      </c>
      <c r="K237" s="6">
        <v>0</v>
      </c>
      <c r="L237" s="19">
        <f t="shared" si="3"/>
        <v>0</v>
      </c>
    </row>
    <row r="238" spans="2:12" ht="14.25">
      <c r="B238" s="17" t="s">
        <v>494</v>
      </c>
      <c r="C238" t="s">
        <v>495</v>
      </c>
      <c r="D238" t="s">
        <v>496</v>
      </c>
      <c r="F238" t="s">
        <v>19</v>
      </c>
      <c r="G238" s="3">
        <v>3.8</v>
      </c>
      <c r="I238" s="4">
        <v>2</v>
      </c>
      <c r="K238" s="6">
        <v>0</v>
      </c>
      <c r="L238" s="19">
        <f t="shared" si="3"/>
        <v>0</v>
      </c>
    </row>
    <row r="239" spans="2:12" ht="14.25">
      <c r="B239" s="17" t="s">
        <v>494</v>
      </c>
      <c r="C239" t="s">
        <v>146</v>
      </c>
      <c r="D239" t="s">
        <v>497</v>
      </c>
      <c r="F239" t="s">
        <v>19</v>
      </c>
      <c r="G239" s="3">
        <v>3.2</v>
      </c>
      <c r="I239" s="4">
        <v>1</v>
      </c>
      <c r="K239" s="6">
        <v>0</v>
      </c>
      <c r="L239" s="19">
        <f t="shared" si="3"/>
        <v>0</v>
      </c>
    </row>
    <row r="240" spans="2:12" ht="14.25">
      <c r="B240" s="17" t="s">
        <v>494</v>
      </c>
      <c r="C240" t="s">
        <v>383</v>
      </c>
      <c r="D240" t="s">
        <v>498</v>
      </c>
      <c r="F240" t="s">
        <v>19</v>
      </c>
      <c r="G240" s="3">
        <v>5.5</v>
      </c>
      <c r="I240" s="4">
        <v>1</v>
      </c>
      <c r="K240" s="6">
        <v>0</v>
      </c>
      <c r="L240" s="19">
        <f t="shared" si="3"/>
        <v>0</v>
      </c>
    </row>
    <row r="241" spans="2:12" ht="14.25">
      <c r="B241" s="17" t="s">
        <v>494</v>
      </c>
      <c r="C241" t="s">
        <v>383</v>
      </c>
      <c r="D241" t="s">
        <v>499</v>
      </c>
      <c r="F241" t="s">
        <v>19</v>
      </c>
      <c r="G241" s="3">
        <v>4.5</v>
      </c>
      <c r="I241" s="4">
        <v>2</v>
      </c>
      <c r="K241" s="6">
        <v>0</v>
      </c>
      <c r="L241" s="19">
        <f t="shared" si="3"/>
        <v>0</v>
      </c>
    </row>
    <row r="242" spans="2:12" ht="14.25">
      <c r="B242" s="17" t="s">
        <v>494</v>
      </c>
      <c r="C242" t="s">
        <v>500</v>
      </c>
      <c r="D242" t="s">
        <v>501</v>
      </c>
      <c r="F242" t="s">
        <v>19</v>
      </c>
      <c r="G242" s="3">
        <v>16</v>
      </c>
      <c r="I242" s="4">
        <v>1</v>
      </c>
      <c r="K242" s="6">
        <v>0</v>
      </c>
      <c r="L242" s="19">
        <f t="shared" si="3"/>
        <v>0</v>
      </c>
    </row>
    <row r="243" spans="2:12" ht="14.25">
      <c r="B243" s="17" t="s">
        <v>494</v>
      </c>
      <c r="C243" t="s">
        <v>502</v>
      </c>
      <c r="D243" t="s">
        <v>503</v>
      </c>
      <c r="F243" t="s">
        <v>19</v>
      </c>
      <c r="G243" s="3">
        <v>15</v>
      </c>
      <c r="I243" s="4">
        <v>1</v>
      </c>
      <c r="K243" s="6">
        <v>0</v>
      </c>
      <c r="L243" s="19">
        <f t="shared" si="3"/>
        <v>0</v>
      </c>
    </row>
    <row r="244" spans="2:12" ht="14.25">
      <c r="B244" s="17" t="s">
        <v>494</v>
      </c>
      <c r="C244" t="s">
        <v>721</v>
      </c>
      <c r="D244" t="s">
        <v>504</v>
      </c>
      <c r="E244" s="2" t="s">
        <v>505</v>
      </c>
      <c r="F244" t="s">
        <v>19</v>
      </c>
      <c r="G244" s="3">
        <v>10</v>
      </c>
      <c r="I244" s="4">
        <v>1</v>
      </c>
      <c r="K244" s="6">
        <v>0</v>
      </c>
      <c r="L244" s="19">
        <f t="shared" si="3"/>
        <v>0</v>
      </c>
    </row>
    <row r="245" spans="2:12" ht="14.25">
      <c r="B245" s="17" t="s">
        <v>506</v>
      </c>
      <c r="C245" t="s">
        <v>180</v>
      </c>
      <c r="D245" t="s">
        <v>507</v>
      </c>
      <c r="F245" t="s">
        <v>19</v>
      </c>
      <c r="G245" s="3">
        <v>1.5</v>
      </c>
      <c r="I245" s="4">
        <v>6</v>
      </c>
      <c r="K245" s="6">
        <v>0</v>
      </c>
      <c r="L245" s="19">
        <f t="shared" si="3"/>
        <v>0</v>
      </c>
    </row>
    <row r="246" spans="2:12" ht="14.25">
      <c r="B246" s="17" t="s">
        <v>506</v>
      </c>
      <c r="C246" t="s">
        <v>146</v>
      </c>
      <c r="D246" t="s">
        <v>508</v>
      </c>
      <c r="F246" t="s">
        <v>19</v>
      </c>
      <c r="G246" s="3">
        <v>2</v>
      </c>
      <c r="I246" s="4">
        <v>3</v>
      </c>
      <c r="K246" s="6">
        <v>0</v>
      </c>
      <c r="L246" s="19">
        <f t="shared" si="3"/>
        <v>0</v>
      </c>
    </row>
    <row r="247" spans="2:12" ht="14.25">
      <c r="B247" s="17" t="s">
        <v>506</v>
      </c>
      <c r="C247" t="s">
        <v>20</v>
      </c>
      <c r="D247" t="s">
        <v>509</v>
      </c>
      <c r="F247" t="s">
        <v>19</v>
      </c>
      <c r="G247" s="3">
        <v>1.8</v>
      </c>
      <c r="I247" s="4">
        <v>5</v>
      </c>
      <c r="K247" s="6">
        <v>0</v>
      </c>
      <c r="L247" s="19">
        <f t="shared" si="3"/>
        <v>0</v>
      </c>
    </row>
    <row r="248" spans="2:12" ht="14.25">
      <c r="B248" s="17" t="s">
        <v>510</v>
      </c>
      <c r="C248" t="s">
        <v>248</v>
      </c>
      <c r="D248" t="s">
        <v>511</v>
      </c>
      <c r="F248" t="s">
        <v>19</v>
      </c>
      <c r="G248" s="3">
        <v>2.4</v>
      </c>
      <c r="I248" s="4">
        <v>7</v>
      </c>
      <c r="K248" s="6">
        <v>0</v>
      </c>
      <c r="L248" s="19">
        <f t="shared" si="3"/>
        <v>0</v>
      </c>
    </row>
    <row r="249" spans="2:12" ht="14.25">
      <c r="B249" s="17" t="s">
        <v>510</v>
      </c>
      <c r="C249" t="s">
        <v>148</v>
      </c>
      <c r="D249" t="s">
        <v>512</v>
      </c>
      <c r="F249" t="s">
        <v>19</v>
      </c>
      <c r="G249" s="3">
        <v>19</v>
      </c>
      <c r="I249" s="4">
        <v>1</v>
      </c>
      <c r="K249" s="6">
        <v>0</v>
      </c>
      <c r="L249" s="19">
        <f t="shared" si="3"/>
        <v>0</v>
      </c>
    </row>
    <row r="250" spans="2:12" ht="14.25">
      <c r="B250" s="17" t="s">
        <v>513</v>
      </c>
      <c r="C250" t="s">
        <v>389</v>
      </c>
      <c r="D250" t="s">
        <v>514</v>
      </c>
      <c r="F250" t="s">
        <v>19</v>
      </c>
      <c r="G250" s="3">
        <v>9.3</v>
      </c>
      <c r="I250" s="4">
        <v>1</v>
      </c>
      <c r="K250" s="6">
        <v>0</v>
      </c>
      <c r="L250" s="19">
        <f t="shared" si="3"/>
        <v>0</v>
      </c>
    </row>
    <row r="251" spans="2:12" s="22" customFormat="1" ht="14.25">
      <c r="B251" s="17" t="s">
        <v>513</v>
      </c>
      <c r="C251" s="23" t="s">
        <v>515</v>
      </c>
      <c r="D251" s="23" t="s">
        <v>516</v>
      </c>
      <c r="E251" s="2"/>
      <c r="F251" s="23" t="s">
        <v>19</v>
      </c>
      <c r="G251" s="24">
        <v>1.55</v>
      </c>
      <c r="H251" s="24"/>
      <c r="I251" s="4">
        <v>5</v>
      </c>
      <c r="J251" s="25"/>
      <c r="K251" s="6">
        <v>0</v>
      </c>
      <c r="L251" s="19">
        <f t="shared" si="3"/>
        <v>0</v>
      </c>
    </row>
    <row r="252" spans="2:12" s="22" customFormat="1" ht="14.25">
      <c r="B252" s="17" t="s">
        <v>513</v>
      </c>
      <c r="C252" s="23" t="s">
        <v>517</v>
      </c>
      <c r="D252" s="23" t="s">
        <v>518</v>
      </c>
      <c r="E252" s="2"/>
      <c r="F252" s="23" t="s">
        <v>19</v>
      </c>
      <c r="G252" s="24">
        <v>3.1</v>
      </c>
      <c r="H252" s="24"/>
      <c r="I252" s="4">
        <v>4</v>
      </c>
      <c r="J252" s="25"/>
      <c r="K252" s="6">
        <v>0</v>
      </c>
      <c r="L252" s="19">
        <f t="shared" si="3"/>
        <v>0</v>
      </c>
    </row>
    <row r="253" spans="2:12" s="23" customFormat="1" ht="14.25">
      <c r="B253" s="17" t="s">
        <v>513</v>
      </c>
      <c r="C253" s="23" t="s">
        <v>182</v>
      </c>
      <c r="D253" s="23" t="s">
        <v>519</v>
      </c>
      <c r="E253" s="2"/>
      <c r="F253" s="23" t="s">
        <v>19</v>
      </c>
      <c r="G253" s="24">
        <v>0.77</v>
      </c>
      <c r="H253" s="24"/>
      <c r="I253" s="4">
        <v>8</v>
      </c>
      <c r="J253" s="26"/>
      <c r="K253" s="6">
        <v>0</v>
      </c>
      <c r="L253" s="19">
        <f t="shared" si="3"/>
        <v>0</v>
      </c>
    </row>
    <row r="254" spans="2:12" ht="14.25">
      <c r="B254" s="17" t="s">
        <v>513</v>
      </c>
      <c r="C254" t="s">
        <v>520</v>
      </c>
      <c r="D254" t="s">
        <v>521</v>
      </c>
      <c r="F254" t="s">
        <v>19</v>
      </c>
      <c r="G254" s="3">
        <v>8</v>
      </c>
      <c r="I254" s="4">
        <v>1</v>
      </c>
      <c r="K254" s="6">
        <v>0</v>
      </c>
      <c r="L254" s="19">
        <f t="shared" si="3"/>
        <v>0</v>
      </c>
    </row>
    <row r="255" spans="2:12" ht="14.25">
      <c r="B255" s="17" t="s">
        <v>513</v>
      </c>
      <c r="C255" t="s">
        <v>522</v>
      </c>
      <c r="D255" t="s">
        <v>523</v>
      </c>
      <c r="F255" t="s">
        <v>19</v>
      </c>
      <c r="G255" s="3">
        <v>6</v>
      </c>
      <c r="I255" s="4">
        <v>5</v>
      </c>
      <c r="K255" s="6">
        <v>0</v>
      </c>
      <c r="L255" s="19">
        <f t="shared" si="3"/>
        <v>0</v>
      </c>
    </row>
    <row r="256" spans="2:12" ht="14.25">
      <c r="B256" s="17" t="s">
        <v>524</v>
      </c>
      <c r="C256" t="s">
        <v>525</v>
      </c>
      <c r="D256" t="s">
        <v>526</v>
      </c>
      <c r="F256" t="s">
        <v>19</v>
      </c>
      <c r="G256" s="3">
        <v>15</v>
      </c>
      <c r="I256" s="4">
        <v>3</v>
      </c>
      <c r="K256" s="6">
        <v>0</v>
      </c>
      <c r="L256" s="19">
        <f t="shared" si="3"/>
        <v>0</v>
      </c>
    </row>
    <row r="257" spans="2:12" ht="14.25">
      <c r="B257" s="17" t="s">
        <v>524</v>
      </c>
      <c r="C257" t="s">
        <v>527</v>
      </c>
      <c r="D257" t="s">
        <v>528</v>
      </c>
      <c r="F257" t="s">
        <v>19</v>
      </c>
      <c r="G257" s="3">
        <v>20</v>
      </c>
      <c r="I257" s="4">
        <v>2</v>
      </c>
      <c r="K257" s="6">
        <v>0</v>
      </c>
      <c r="L257" s="19">
        <f t="shared" si="3"/>
        <v>0</v>
      </c>
    </row>
    <row r="258" spans="2:12" ht="14.25">
      <c r="B258" s="17" t="s">
        <v>524</v>
      </c>
      <c r="C258" t="s">
        <v>238</v>
      </c>
      <c r="D258" t="s">
        <v>529</v>
      </c>
      <c r="F258" t="s">
        <v>19</v>
      </c>
      <c r="G258" s="3">
        <v>9.5</v>
      </c>
      <c r="I258" s="4">
        <v>3</v>
      </c>
      <c r="K258" s="6">
        <v>0</v>
      </c>
      <c r="L258" s="19">
        <f t="shared" si="3"/>
        <v>0</v>
      </c>
    </row>
    <row r="259" spans="2:12" ht="14.25">
      <c r="B259" s="17" t="s">
        <v>524</v>
      </c>
      <c r="C259" t="s">
        <v>20</v>
      </c>
      <c r="D259" t="s">
        <v>530</v>
      </c>
      <c r="F259" t="s">
        <v>19</v>
      </c>
      <c r="G259" s="3">
        <v>10.5</v>
      </c>
      <c r="I259" s="4">
        <v>6</v>
      </c>
      <c r="K259" s="6">
        <v>0</v>
      </c>
      <c r="L259" s="19">
        <f t="shared" si="3"/>
        <v>0</v>
      </c>
    </row>
    <row r="260" spans="2:12" ht="14.25">
      <c r="B260" s="17" t="s">
        <v>531</v>
      </c>
      <c r="C260" t="s">
        <v>532</v>
      </c>
      <c r="D260" t="s">
        <v>533</v>
      </c>
      <c r="F260" t="s">
        <v>222</v>
      </c>
      <c r="G260" s="3">
        <v>50</v>
      </c>
      <c r="I260" s="4">
        <v>1</v>
      </c>
      <c r="K260" s="6">
        <v>0</v>
      </c>
      <c r="L260" s="19">
        <f t="shared" si="3"/>
        <v>0</v>
      </c>
    </row>
    <row r="261" spans="2:12" ht="14.25">
      <c r="B261" s="17" t="s">
        <v>534</v>
      </c>
      <c r="C261" t="s">
        <v>220</v>
      </c>
      <c r="D261" t="s">
        <v>535</v>
      </c>
      <c r="F261" t="s">
        <v>536</v>
      </c>
      <c r="G261" s="3">
        <v>1.81</v>
      </c>
      <c r="I261" s="4">
        <v>1</v>
      </c>
      <c r="K261" s="6">
        <v>0</v>
      </c>
      <c r="L261" s="19">
        <f t="shared" si="3"/>
        <v>0</v>
      </c>
    </row>
    <row r="262" spans="2:12" ht="14.25">
      <c r="B262" s="17" t="s">
        <v>534</v>
      </c>
      <c r="C262" t="s">
        <v>167</v>
      </c>
      <c r="D262" t="s">
        <v>537</v>
      </c>
      <c r="F262" t="s">
        <v>19</v>
      </c>
      <c r="G262" s="3">
        <v>24</v>
      </c>
      <c r="I262" s="4">
        <v>1</v>
      </c>
      <c r="K262" s="6">
        <v>0</v>
      </c>
      <c r="L262" s="19">
        <f t="shared" si="3"/>
        <v>0</v>
      </c>
    </row>
    <row r="263" spans="2:12" ht="14.25">
      <c r="B263" s="17" t="s">
        <v>538</v>
      </c>
      <c r="C263" t="s">
        <v>539</v>
      </c>
      <c r="D263" t="s">
        <v>540</v>
      </c>
      <c r="F263" t="s">
        <v>204</v>
      </c>
      <c r="G263" s="3">
        <v>25</v>
      </c>
      <c r="I263" s="4">
        <v>2</v>
      </c>
      <c r="K263" s="6">
        <v>0</v>
      </c>
      <c r="L263" s="19">
        <f t="shared" si="3"/>
        <v>0</v>
      </c>
    </row>
    <row r="264" spans="2:12" ht="14.25">
      <c r="B264" s="17" t="s">
        <v>538</v>
      </c>
      <c r="C264" t="s">
        <v>539</v>
      </c>
      <c r="D264" t="s">
        <v>540</v>
      </c>
      <c r="F264" t="s">
        <v>222</v>
      </c>
      <c r="G264" s="3">
        <v>20</v>
      </c>
      <c r="I264" s="4">
        <v>3</v>
      </c>
      <c r="K264" s="6">
        <v>0</v>
      </c>
      <c r="L264" s="19">
        <f aca="true" t="shared" si="4" ref="L264:L327">K264*(G264*0.8)</f>
        <v>0</v>
      </c>
    </row>
    <row r="265" spans="2:12" ht="14.25">
      <c r="B265" s="17" t="s">
        <v>538</v>
      </c>
      <c r="C265" t="s">
        <v>541</v>
      </c>
      <c r="D265" t="s">
        <v>542</v>
      </c>
      <c r="F265" t="s">
        <v>19</v>
      </c>
      <c r="G265" s="3">
        <v>26</v>
      </c>
      <c r="I265" s="4">
        <v>1</v>
      </c>
      <c r="K265" s="6">
        <v>0</v>
      </c>
      <c r="L265" s="19">
        <f t="shared" si="4"/>
        <v>0</v>
      </c>
    </row>
    <row r="266" spans="2:12" ht="14.25">
      <c r="B266" s="17" t="s">
        <v>543</v>
      </c>
      <c r="C266" t="s">
        <v>544</v>
      </c>
      <c r="D266" t="s">
        <v>545</v>
      </c>
      <c r="F266" t="s">
        <v>19</v>
      </c>
      <c r="G266" s="3">
        <v>0.88</v>
      </c>
      <c r="I266" s="4">
        <v>1</v>
      </c>
      <c r="K266" s="6">
        <v>0</v>
      </c>
      <c r="L266" s="19">
        <f t="shared" si="4"/>
        <v>0</v>
      </c>
    </row>
    <row r="267" spans="2:12" ht="14.25">
      <c r="B267" s="17" t="s">
        <v>543</v>
      </c>
      <c r="C267" t="s">
        <v>248</v>
      </c>
      <c r="D267" t="s">
        <v>546</v>
      </c>
      <c r="F267" t="s">
        <v>19</v>
      </c>
      <c r="G267" s="3">
        <v>1.76</v>
      </c>
      <c r="I267" s="4">
        <v>1</v>
      </c>
      <c r="K267" s="6">
        <v>0</v>
      </c>
      <c r="L267" s="19">
        <f t="shared" si="4"/>
        <v>0</v>
      </c>
    </row>
    <row r="268" spans="2:12" ht="14.25">
      <c r="B268" s="17" t="s">
        <v>543</v>
      </c>
      <c r="C268" t="s">
        <v>547</v>
      </c>
      <c r="D268" t="s">
        <v>548</v>
      </c>
      <c r="F268" t="s">
        <v>222</v>
      </c>
      <c r="G268" s="3">
        <v>4.1</v>
      </c>
      <c r="I268" s="4">
        <v>1</v>
      </c>
      <c r="K268" s="6">
        <v>0</v>
      </c>
      <c r="L268" s="19">
        <f t="shared" si="4"/>
        <v>0</v>
      </c>
    </row>
    <row r="269" spans="2:12" ht="14.25">
      <c r="B269" s="17" t="s">
        <v>549</v>
      </c>
      <c r="C269" t="s">
        <v>550</v>
      </c>
      <c r="D269" t="s">
        <v>551</v>
      </c>
      <c r="F269" t="s">
        <v>19</v>
      </c>
      <c r="G269" s="3">
        <v>3.2</v>
      </c>
      <c r="I269" s="4">
        <v>3</v>
      </c>
      <c r="K269" s="6">
        <v>0</v>
      </c>
      <c r="L269" s="19">
        <f t="shared" si="4"/>
        <v>0</v>
      </c>
    </row>
    <row r="270" spans="2:12" ht="14.25">
      <c r="B270" s="17" t="s">
        <v>549</v>
      </c>
      <c r="C270" t="s">
        <v>552</v>
      </c>
      <c r="D270" t="s">
        <v>553</v>
      </c>
      <c r="F270" t="s">
        <v>19</v>
      </c>
      <c r="G270" s="3">
        <v>3.4</v>
      </c>
      <c r="I270" s="4">
        <v>1</v>
      </c>
      <c r="K270" s="6">
        <v>0</v>
      </c>
      <c r="L270" s="19">
        <f t="shared" si="4"/>
        <v>0</v>
      </c>
    </row>
    <row r="271" spans="2:12" ht="14.25">
      <c r="B271" s="17" t="s">
        <v>549</v>
      </c>
      <c r="C271" t="s">
        <v>285</v>
      </c>
      <c r="D271" t="s">
        <v>554</v>
      </c>
      <c r="F271" t="s">
        <v>19</v>
      </c>
      <c r="G271" s="3">
        <v>2</v>
      </c>
      <c r="I271" s="4">
        <v>1</v>
      </c>
      <c r="K271" s="6">
        <v>0</v>
      </c>
      <c r="L271" s="19">
        <f t="shared" si="4"/>
        <v>0</v>
      </c>
    </row>
    <row r="272" spans="2:12" ht="14.25">
      <c r="B272" s="17" t="s">
        <v>549</v>
      </c>
      <c r="C272" t="s">
        <v>292</v>
      </c>
      <c r="D272" t="s">
        <v>555</v>
      </c>
      <c r="F272" t="s">
        <v>19</v>
      </c>
      <c r="G272" s="3">
        <v>90</v>
      </c>
      <c r="I272" s="4">
        <v>1</v>
      </c>
      <c r="K272" s="6">
        <v>0</v>
      </c>
      <c r="L272" s="19">
        <f t="shared" si="4"/>
        <v>0</v>
      </c>
    </row>
    <row r="273" spans="2:12" ht="14.25">
      <c r="B273" s="17" t="s">
        <v>549</v>
      </c>
      <c r="C273" t="s">
        <v>293</v>
      </c>
      <c r="D273" t="s">
        <v>556</v>
      </c>
      <c r="F273" t="s">
        <v>19</v>
      </c>
      <c r="G273" s="3">
        <v>160</v>
      </c>
      <c r="I273" s="4">
        <v>1</v>
      </c>
      <c r="K273" s="6">
        <v>0</v>
      </c>
      <c r="L273" s="19">
        <f t="shared" si="4"/>
        <v>0</v>
      </c>
    </row>
    <row r="274" spans="2:12" ht="14.25">
      <c r="B274" s="17" t="s">
        <v>557</v>
      </c>
      <c r="C274" t="s">
        <v>182</v>
      </c>
      <c r="D274" t="s">
        <v>558</v>
      </c>
      <c r="F274" t="s">
        <v>19</v>
      </c>
      <c r="G274" s="3">
        <v>6.71</v>
      </c>
      <c r="I274" s="4">
        <v>1</v>
      </c>
      <c r="K274" s="6">
        <v>0</v>
      </c>
      <c r="L274" s="19">
        <f t="shared" si="4"/>
        <v>0</v>
      </c>
    </row>
    <row r="275" spans="2:12" ht="14.25">
      <c r="B275" s="17" t="s">
        <v>557</v>
      </c>
      <c r="C275" t="s">
        <v>517</v>
      </c>
      <c r="D275" t="s">
        <v>559</v>
      </c>
      <c r="F275" t="s">
        <v>19</v>
      </c>
      <c r="G275" s="3">
        <v>0.8</v>
      </c>
      <c r="I275" s="35">
        <v>0</v>
      </c>
      <c r="K275" s="6">
        <v>0</v>
      </c>
      <c r="L275" s="19">
        <f t="shared" si="4"/>
        <v>0</v>
      </c>
    </row>
    <row r="276" spans="2:12" ht="14.25">
      <c r="B276" s="17" t="s">
        <v>557</v>
      </c>
      <c r="C276" t="s">
        <v>182</v>
      </c>
      <c r="D276" t="s">
        <v>560</v>
      </c>
      <c r="F276" t="s">
        <v>19</v>
      </c>
      <c r="G276" s="3">
        <v>2.8</v>
      </c>
      <c r="I276" s="4">
        <v>1</v>
      </c>
      <c r="K276" s="6">
        <v>0</v>
      </c>
      <c r="L276" s="19">
        <f t="shared" si="4"/>
        <v>0</v>
      </c>
    </row>
    <row r="277" spans="2:12" ht="14.25">
      <c r="B277" s="17" t="s">
        <v>557</v>
      </c>
      <c r="C277" t="s">
        <v>495</v>
      </c>
      <c r="D277" t="s">
        <v>561</v>
      </c>
      <c r="F277" t="s">
        <v>19</v>
      </c>
      <c r="G277" s="3">
        <v>5.5</v>
      </c>
      <c r="I277" s="4">
        <v>1</v>
      </c>
      <c r="K277" s="6">
        <v>0</v>
      </c>
      <c r="L277" s="19">
        <f t="shared" si="4"/>
        <v>0</v>
      </c>
    </row>
    <row r="278" spans="2:12" ht="14.25">
      <c r="B278" s="17" t="s">
        <v>562</v>
      </c>
      <c r="C278" t="s">
        <v>563</v>
      </c>
      <c r="D278" t="s">
        <v>564</v>
      </c>
      <c r="F278" t="s">
        <v>19</v>
      </c>
      <c r="G278" s="3">
        <v>19</v>
      </c>
      <c r="I278" s="4">
        <v>2</v>
      </c>
      <c r="K278" s="6">
        <v>0</v>
      </c>
      <c r="L278" s="19">
        <f t="shared" si="4"/>
        <v>0</v>
      </c>
    </row>
    <row r="279" spans="2:12" ht="14.25">
      <c r="B279" s="17" t="s">
        <v>41</v>
      </c>
      <c r="C279" t="s">
        <v>173</v>
      </c>
      <c r="D279" t="s">
        <v>565</v>
      </c>
      <c r="F279" t="s">
        <v>19</v>
      </c>
      <c r="G279" s="3">
        <v>0.77</v>
      </c>
      <c r="I279" s="4">
        <v>1</v>
      </c>
      <c r="K279" s="6">
        <v>0</v>
      </c>
      <c r="L279" s="19">
        <f t="shared" si="4"/>
        <v>0</v>
      </c>
    </row>
    <row r="280" spans="2:12" ht="14.25">
      <c r="B280" s="17" t="s">
        <v>41</v>
      </c>
      <c r="C280" t="s">
        <v>566</v>
      </c>
      <c r="D280" t="s">
        <v>567</v>
      </c>
      <c r="E280" s="2" t="s">
        <v>491</v>
      </c>
      <c r="F280" t="s">
        <v>19</v>
      </c>
      <c r="G280" s="3">
        <v>21</v>
      </c>
      <c r="I280" s="4">
        <v>0</v>
      </c>
      <c r="K280" s="6">
        <v>0</v>
      </c>
      <c r="L280" s="19">
        <f t="shared" si="4"/>
        <v>0</v>
      </c>
    </row>
    <row r="281" spans="2:12" ht="14.25">
      <c r="B281" s="17" t="s">
        <v>568</v>
      </c>
      <c r="C281" t="s">
        <v>238</v>
      </c>
      <c r="D281" t="s">
        <v>569</v>
      </c>
      <c r="F281" t="s">
        <v>19</v>
      </c>
      <c r="G281" s="3">
        <v>1.81</v>
      </c>
      <c r="I281" s="4">
        <v>1</v>
      </c>
      <c r="K281" s="6">
        <v>0</v>
      </c>
      <c r="L281" s="19">
        <f t="shared" si="4"/>
        <v>0</v>
      </c>
    </row>
    <row r="282" spans="2:12" ht="14.25">
      <c r="B282" s="17" t="s">
        <v>568</v>
      </c>
      <c r="C282" t="s">
        <v>383</v>
      </c>
      <c r="D282" t="s">
        <v>570</v>
      </c>
      <c r="F282" t="s">
        <v>19</v>
      </c>
      <c r="G282" s="3">
        <v>3.62</v>
      </c>
      <c r="I282" s="4">
        <v>3</v>
      </c>
      <c r="K282" s="6">
        <v>0</v>
      </c>
      <c r="L282" s="19">
        <f t="shared" si="4"/>
        <v>0</v>
      </c>
    </row>
    <row r="283" spans="2:12" ht="14.25">
      <c r="B283" s="17" t="s">
        <v>568</v>
      </c>
      <c r="C283" t="s">
        <v>364</v>
      </c>
      <c r="D283" t="s">
        <v>571</v>
      </c>
      <c r="F283" t="s">
        <v>19</v>
      </c>
      <c r="G283" s="3">
        <v>0.95</v>
      </c>
      <c r="I283" s="4">
        <v>2</v>
      </c>
      <c r="K283" s="6">
        <v>0</v>
      </c>
      <c r="L283" s="19">
        <f t="shared" si="4"/>
        <v>0</v>
      </c>
    </row>
    <row r="284" spans="2:12" ht="14.25">
      <c r="B284" s="17" t="s">
        <v>568</v>
      </c>
      <c r="C284" t="s">
        <v>42</v>
      </c>
      <c r="D284" t="s">
        <v>572</v>
      </c>
      <c r="F284" t="s">
        <v>19</v>
      </c>
      <c r="G284" s="3">
        <v>2</v>
      </c>
      <c r="I284" s="4">
        <v>7</v>
      </c>
      <c r="K284" s="6">
        <v>0</v>
      </c>
      <c r="L284" s="19">
        <f t="shared" si="4"/>
        <v>0</v>
      </c>
    </row>
    <row r="285" spans="2:12" ht="14.25">
      <c r="B285" s="17" t="s">
        <v>568</v>
      </c>
      <c r="C285" t="s">
        <v>573</v>
      </c>
      <c r="D285" t="s">
        <v>574</v>
      </c>
      <c r="F285" t="s">
        <v>19</v>
      </c>
      <c r="G285" s="3">
        <v>2.8</v>
      </c>
      <c r="I285" s="4">
        <v>13</v>
      </c>
      <c r="K285" s="6">
        <v>0</v>
      </c>
      <c r="L285" s="19">
        <f t="shared" si="4"/>
        <v>0</v>
      </c>
    </row>
    <row r="286" spans="2:12" ht="14.25">
      <c r="B286" s="17" t="s">
        <v>568</v>
      </c>
      <c r="C286" t="s">
        <v>575</v>
      </c>
      <c r="D286" t="s">
        <v>576</v>
      </c>
      <c r="F286" t="s">
        <v>19</v>
      </c>
      <c r="G286" s="3">
        <v>2.8</v>
      </c>
      <c r="I286" s="4">
        <v>3</v>
      </c>
      <c r="K286" s="6">
        <v>0</v>
      </c>
      <c r="L286" s="19">
        <f t="shared" si="4"/>
        <v>0</v>
      </c>
    </row>
    <row r="287" spans="2:12" ht="14.25">
      <c r="B287" s="17" t="s">
        <v>568</v>
      </c>
      <c r="C287" t="s">
        <v>577</v>
      </c>
      <c r="D287" t="s">
        <v>578</v>
      </c>
      <c r="F287" t="s">
        <v>19</v>
      </c>
      <c r="G287" s="3">
        <v>5</v>
      </c>
      <c r="I287" s="4">
        <v>10</v>
      </c>
      <c r="K287" s="6">
        <v>0</v>
      </c>
      <c r="L287" s="19">
        <f t="shared" si="4"/>
        <v>0</v>
      </c>
    </row>
    <row r="288" spans="2:12" ht="14.25">
      <c r="B288" s="17" t="s">
        <v>579</v>
      </c>
      <c r="C288" t="s">
        <v>20</v>
      </c>
      <c r="D288" t="s">
        <v>580</v>
      </c>
      <c r="F288" t="s">
        <v>19</v>
      </c>
      <c r="G288" s="3">
        <v>16</v>
      </c>
      <c r="I288" s="4">
        <v>0</v>
      </c>
      <c r="K288" s="6">
        <v>0</v>
      </c>
      <c r="L288" s="19">
        <f t="shared" si="4"/>
        <v>0</v>
      </c>
    </row>
    <row r="289" spans="2:12" ht="14.25">
      <c r="B289" s="17" t="s">
        <v>581</v>
      </c>
      <c r="C289" t="s">
        <v>383</v>
      </c>
      <c r="D289" t="s">
        <v>582</v>
      </c>
      <c r="F289" t="s">
        <v>222</v>
      </c>
      <c r="G289" s="3">
        <v>3.87</v>
      </c>
      <c r="I289" s="4">
        <v>1</v>
      </c>
      <c r="K289" s="6">
        <v>0</v>
      </c>
      <c r="L289" s="19">
        <f t="shared" si="4"/>
        <v>0</v>
      </c>
    </row>
    <row r="290" spans="2:12" ht="14.25">
      <c r="B290" s="17" t="s">
        <v>583</v>
      </c>
      <c r="C290" t="s">
        <v>125</v>
      </c>
      <c r="D290" t="s">
        <v>584</v>
      </c>
      <c r="F290" t="s">
        <v>19</v>
      </c>
      <c r="G290" s="3">
        <v>0.7</v>
      </c>
      <c r="I290" s="4">
        <v>14</v>
      </c>
      <c r="K290" s="6">
        <v>0</v>
      </c>
      <c r="L290" s="19">
        <f t="shared" si="4"/>
        <v>0</v>
      </c>
    </row>
    <row r="291" spans="2:12" ht="14.25">
      <c r="B291" s="17" t="s">
        <v>585</v>
      </c>
      <c r="C291" t="s">
        <v>211</v>
      </c>
      <c r="D291" t="s">
        <v>586</v>
      </c>
      <c r="F291" t="s">
        <v>19</v>
      </c>
      <c r="G291" s="3">
        <v>4</v>
      </c>
      <c r="I291" s="4">
        <v>2</v>
      </c>
      <c r="K291" s="6">
        <v>0</v>
      </c>
      <c r="L291" s="19">
        <f t="shared" si="4"/>
        <v>0</v>
      </c>
    </row>
    <row r="292" spans="2:12" ht="14.25">
      <c r="B292" s="17" t="s">
        <v>585</v>
      </c>
      <c r="C292" t="s">
        <v>119</v>
      </c>
      <c r="D292" t="s">
        <v>587</v>
      </c>
      <c r="F292" t="s">
        <v>19</v>
      </c>
      <c r="G292" s="3">
        <v>5.5</v>
      </c>
      <c r="I292" s="4">
        <v>1</v>
      </c>
      <c r="K292" s="6">
        <v>0</v>
      </c>
      <c r="L292" s="19">
        <f t="shared" si="4"/>
        <v>0</v>
      </c>
    </row>
    <row r="293" spans="2:12" ht="14.25">
      <c r="B293" s="17" t="s">
        <v>588</v>
      </c>
      <c r="C293" t="s">
        <v>589</v>
      </c>
      <c r="D293" t="s">
        <v>590</v>
      </c>
      <c r="F293" t="s">
        <v>591</v>
      </c>
      <c r="G293" s="3">
        <v>16</v>
      </c>
      <c r="I293" s="4">
        <v>1</v>
      </c>
      <c r="K293" s="6">
        <v>0</v>
      </c>
      <c r="L293" s="19">
        <f t="shared" si="4"/>
        <v>0</v>
      </c>
    </row>
    <row r="294" spans="2:12" ht="14.25">
      <c r="B294" s="17" t="s">
        <v>588</v>
      </c>
      <c r="C294" t="s">
        <v>261</v>
      </c>
      <c r="D294" t="s">
        <v>592</v>
      </c>
      <c r="F294" t="s">
        <v>291</v>
      </c>
      <c r="G294" s="3">
        <v>8</v>
      </c>
      <c r="I294" s="4">
        <v>1</v>
      </c>
      <c r="K294" s="6">
        <v>0</v>
      </c>
      <c r="L294" s="19">
        <f t="shared" si="4"/>
        <v>0</v>
      </c>
    </row>
    <row r="295" spans="2:12" ht="14.25">
      <c r="B295" s="17" t="s">
        <v>46</v>
      </c>
      <c r="C295" t="s">
        <v>68</v>
      </c>
      <c r="D295" t="s">
        <v>593</v>
      </c>
      <c r="F295" t="s">
        <v>127</v>
      </c>
      <c r="G295" s="3">
        <v>15.49</v>
      </c>
      <c r="I295" s="4">
        <v>1</v>
      </c>
      <c r="K295" s="6">
        <v>0</v>
      </c>
      <c r="L295" s="19">
        <f t="shared" si="4"/>
        <v>0</v>
      </c>
    </row>
    <row r="296" spans="2:12" ht="14.25">
      <c r="B296" s="17" t="s">
        <v>46</v>
      </c>
      <c r="C296" t="s">
        <v>594</v>
      </c>
      <c r="D296" t="s">
        <v>595</v>
      </c>
      <c r="F296" t="s">
        <v>19</v>
      </c>
      <c r="G296" s="3">
        <v>1.81</v>
      </c>
      <c r="I296" s="4">
        <v>1</v>
      </c>
      <c r="K296" s="6">
        <v>0</v>
      </c>
      <c r="L296" s="19">
        <f t="shared" si="4"/>
        <v>0</v>
      </c>
    </row>
    <row r="297" spans="2:12" ht="14.25">
      <c r="B297" s="17" t="s">
        <v>46</v>
      </c>
      <c r="C297" t="s">
        <v>319</v>
      </c>
      <c r="D297" t="s">
        <v>596</v>
      </c>
      <c r="F297" t="s">
        <v>19</v>
      </c>
      <c r="G297" s="3">
        <v>5.16</v>
      </c>
      <c r="I297" s="4">
        <v>1</v>
      </c>
      <c r="K297" s="6">
        <v>0</v>
      </c>
      <c r="L297" s="19">
        <f t="shared" si="4"/>
        <v>0</v>
      </c>
    </row>
    <row r="298" spans="2:12" ht="14.25">
      <c r="B298" s="17" t="s">
        <v>46</v>
      </c>
      <c r="C298" t="s">
        <v>597</v>
      </c>
      <c r="D298" t="s">
        <v>598</v>
      </c>
      <c r="F298" t="s">
        <v>19</v>
      </c>
      <c r="G298" s="3">
        <v>2.07</v>
      </c>
      <c r="I298" s="4">
        <v>1</v>
      </c>
      <c r="K298" s="6">
        <v>0</v>
      </c>
      <c r="L298" s="19">
        <f t="shared" si="4"/>
        <v>0</v>
      </c>
    </row>
    <row r="299" spans="2:12" ht="14.25">
      <c r="B299" s="17" t="s">
        <v>46</v>
      </c>
      <c r="C299" t="s">
        <v>328</v>
      </c>
      <c r="D299" t="s">
        <v>599</v>
      </c>
      <c r="F299" t="s">
        <v>19</v>
      </c>
      <c r="G299" s="3">
        <v>2.58</v>
      </c>
      <c r="I299" s="4">
        <v>1</v>
      </c>
      <c r="K299" s="6">
        <v>0</v>
      </c>
      <c r="L299" s="19">
        <f t="shared" si="4"/>
        <v>0</v>
      </c>
    </row>
    <row r="300" spans="2:12" ht="14.25">
      <c r="B300" s="17" t="s">
        <v>46</v>
      </c>
      <c r="C300" t="s">
        <v>139</v>
      </c>
      <c r="D300" t="s">
        <v>600</v>
      </c>
      <c r="F300" t="s">
        <v>19</v>
      </c>
      <c r="G300" s="3">
        <v>5.16</v>
      </c>
      <c r="I300" s="4">
        <v>1</v>
      </c>
      <c r="K300" s="6">
        <v>0</v>
      </c>
      <c r="L300" s="19">
        <f t="shared" si="4"/>
        <v>0</v>
      </c>
    </row>
    <row r="301" spans="2:12" ht="14.25">
      <c r="B301" s="17" t="s">
        <v>46</v>
      </c>
      <c r="C301" t="s">
        <v>601</v>
      </c>
      <c r="D301" t="s">
        <v>602</v>
      </c>
      <c r="F301" t="s">
        <v>19</v>
      </c>
      <c r="G301" s="3">
        <v>2.58</v>
      </c>
      <c r="I301" s="4">
        <v>1</v>
      </c>
      <c r="K301" s="6">
        <v>0</v>
      </c>
      <c r="L301" s="19">
        <f t="shared" si="4"/>
        <v>0</v>
      </c>
    </row>
    <row r="302" spans="2:12" ht="14.25">
      <c r="B302" s="17" t="s">
        <v>46</v>
      </c>
      <c r="C302" t="s">
        <v>603</v>
      </c>
      <c r="D302" t="s">
        <v>604</v>
      </c>
      <c r="F302" t="s">
        <v>19</v>
      </c>
      <c r="G302" s="3">
        <v>4.13</v>
      </c>
      <c r="I302" s="4">
        <v>3</v>
      </c>
      <c r="K302" s="6">
        <v>0</v>
      </c>
      <c r="L302" s="19">
        <f t="shared" si="4"/>
        <v>0</v>
      </c>
    </row>
    <row r="303" spans="2:12" ht="14.25">
      <c r="B303" s="17" t="s">
        <v>46</v>
      </c>
      <c r="C303" t="s">
        <v>605</v>
      </c>
      <c r="D303" t="s">
        <v>606</v>
      </c>
      <c r="F303" t="s">
        <v>19</v>
      </c>
      <c r="G303" s="3">
        <v>8.26</v>
      </c>
      <c r="I303" s="4">
        <v>1</v>
      </c>
      <c r="K303" s="6">
        <v>0</v>
      </c>
      <c r="L303" s="19">
        <f t="shared" si="4"/>
        <v>0</v>
      </c>
    </row>
    <row r="304" spans="2:12" ht="14.25">
      <c r="B304" s="17" t="s">
        <v>607</v>
      </c>
      <c r="C304" t="s">
        <v>285</v>
      </c>
      <c r="D304" t="s">
        <v>608</v>
      </c>
      <c r="F304" t="s">
        <v>19</v>
      </c>
      <c r="G304" s="3">
        <v>4</v>
      </c>
      <c r="I304" s="4">
        <v>13</v>
      </c>
      <c r="K304" s="6">
        <v>0</v>
      </c>
      <c r="L304" s="19">
        <f t="shared" si="4"/>
        <v>0</v>
      </c>
    </row>
    <row r="305" spans="2:12" ht="14.25">
      <c r="B305" s="17" t="s">
        <v>609</v>
      </c>
      <c r="C305" t="s">
        <v>188</v>
      </c>
      <c r="D305" t="s">
        <v>610</v>
      </c>
      <c r="F305" t="s">
        <v>138</v>
      </c>
      <c r="G305" s="3">
        <v>44.5</v>
      </c>
      <c r="I305" s="4">
        <v>1</v>
      </c>
      <c r="K305" s="6">
        <v>0</v>
      </c>
      <c r="L305" s="19">
        <f t="shared" si="4"/>
        <v>0</v>
      </c>
    </row>
    <row r="306" spans="2:12" ht="14.25">
      <c r="B306" s="17" t="s">
        <v>611</v>
      </c>
      <c r="C306" t="s">
        <v>101</v>
      </c>
      <c r="D306" t="s">
        <v>612</v>
      </c>
      <c r="F306" t="s">
        <v>19</v>
      </c>
      <c r="G306" s="3">
        <v>0.8</v>
      </c>
      <c r="I306" s="4">
        <v>3</v>
      </c>
      <c r="K306" s="6">
        <v>0</v>
      </c>
      <c r="L306" s="19">
        <f t="shared" si="4"/>
        <v>0</v>
      </c>
    </row>
    <row r="307" spans="2:12" ht="14.25">
      <c r="B307" s="17" t="s">
        <v>611</v>
      </c>
      <c r="C307" t="s">
        <v>146</v>
      </c>
      <c r="D307" t="s">
        <v>613</v>
      </c>
      <c r="F307" t="s">
        <v>19</v>
      </c>
      <c r="G307" s="3">
        <v>2.58</v>
      </c>
      <c r="I307" s="4">
        <v>2</v>
      </c>
      <c r="K307" s="6">
        <v>0</v>
      </c>
      <c r="L307" s="19">
        <f t="shared" si="4"/>
        <v>0</v>
      </c>
    </row>
    <row r="308" spans="2:12" ht="14.25">
      <c r="B308" s="17" t="s">
        <v>611</v>
      </c>
      <c r="C308" t="s">
        <v>614</v>
      </c>
      <c r="D308" t="s">
        <v>615</v>
      </c>
      <c r="E308" s="2" t="s">
        <v>616</v>
      </c>
      <c r="F308" t="s">
        <v>19</v>
      </c>
      <c r="G308" s="3">
        <v>2</v>
      </c>
      <c r="I308" s="4">
        <v>24</v>
      </c>
      <c r="K308" s="6">
        <v>0</v>
      </c>
      <c r="L308" s="19">
        <f t="shared" si="4"/>
        <v>0</v>
      </c>
    </row>
    <row r="309" spans="2:12" ht="14.25">
      <c r="B309" s="17" t="s">
        <v>611</v>
      </c>
      <c r="C309" t="s">
        <v>361</v>
      </c>
      <c r="D309" t="s">
        <v>615</v>
      </c>
      <c r="E309" s="2" t="s">
        <v>616</v>
      </c>
      <c r="F309" t="s">
        <v>19</v>
      </c>
      <c r="G309" s="3">
        <v>0.5</v>
      </c>
      <c r="I309" s="4">
        <v>1</v>
      </c>
      <c r="K309" s="6">
        <v>0</v>
      </c>
      <c r="L309" s="19">
        <f t="shared" si="4"/>
        <v>0</v>
      </c>
    </row>
    <row r="310" spans="2:12" ht="14.25">
      <c r="B310" s="17" t="s">
        <v>611</v>
      </c>
      <c r="C310" t="s">
        <v>42</v>
      </c>
      <c r="D310" t="s">
        <v>617</v>
      </c>
      <c r="E310" s="2" t="s">
        <v>616</v>
      </c>
      <c r="F310" t="s">
        <v>19</v>
      </c>
      <c r="G310" s="3">
        <v>1.8</v>
      </c>
      <c r="I310" s="4">
        <v>2</v>
      </c>
      <c r="K310" s="6">
        <v>0</v>
      </c>
      <c r="L310" s="19">
        <f t="shared" si="4"/>
        <v>0</v>
      </c>
    </row>
    <row r="311" spans="2:12" ht="14.25">
      <c r="B311" s="17" t="s">
        <v>47</v>
      </c>
      <c r="C311" t="s">
        <v>618</v>
      </c>
      <c r="D311" t="s">
        <v>619</v>
      </c>
      <c r="F311" t="s">
        <v>19</v>
      </c>
      <c r="G311" s="3">
        <v>3.36</v>
      </c>
      <c r="I311" s="4">
        <v>3</v>
      </c>
      <c r="K311" s="6">
        <v>0</v>
      </c>
      <c r="L311" s="19">
        <f t="shared" si="4"/>
        <v>0</v>
      </c>
    </row>
    <row r="312" spans="2:12" ht="14.25">
      <c r="B312" s="17" t="s">
        <v>47</v>
      </c>
      <c r="C312" t="s">
        <v>620</v>
      </c>
      <c r="D312" t="s">
        <v>621</v>
      </c>
      <c r="F312" t="s">
        <v>19</v>
      </c>
      <c r="G312" s="3">
        <v>2.07</v>
      </c>
      <c r="I312" s="4">
        <v>1</v>
      </c>
      <c r="K312" s="6">
        <v>0</v>
      </c>
      <c r="L312" s="19">
        <f t="shared" si="4"/>
        <v>0</v>
      </c>
    </row>
    <row r="313" spans="2:12" ht="14.25">
      <c r="B313" s="17" t="s">
        <v>47</v>
      </c>
      <c r="C313" t="s">
        <v>622</v>
      </c>
      <c r="D313" t="s">
        <v>623</v>
      </c>
      <c r="F313" t="s">
        <v>19</v>
      </c>
      <c r="G313" s="3">
        <v>0.26</v>
      </c>
      <c r="I313" s="4">
        <v>1</v>
      </c>
      <c r="K313" s="6">
        <v>0</v>
      </c>
      <c r="L313" s="19">
        <f t="shared" si="4"/>
        <v>0</v>
      </c>
    </row>
    <row r="314" spans="2:12" ht="14.25">
      <c r="B314" s="17" t="s">
        <v>47</v>
      </c>
      <c r="C314" t="s">
        <v>624</v>
      </c>
      <c r="D314" t="s">
        <v>625</v>
      </c>
      <c r="F314" t="s">
        <v>19</v>
      </c>
      <c r="G314" s="3">
        <v>5.7</v>
      </c>
      <c r="I314" s="4">
        <v>3</v>
      </c>
      <c r="K314" s="6">
        <v>0</v>
      </c>
      <c r="L314" s="19">
        <f t="shared" si="4"/>
        <v>0</v>
      </c>
    </row>
    <row r="315" spans="2:12" ht="14.25">
      <c r="B315" s="17" t="s">
        <v>47</v>
      </c>
      <c r="C315" t="s">
        <v>626</v>
      </c>
      <c r="D315" t="s">
        <v>627</v>
      </c>
      <c r="F315" t="s">
        <v>19</v>
      </c>
      <c r="G315" s="3">
        <v>9.5</v>
      </c>
      <c r="I315" s="4">
        <v>0</v>
      </c>
      <c r="K315" s="6">
        <v>0</v>
      </c>
      <c r="L315" s="19">
        <f t="shared" si="4"/>
        <v>0</v>
      </c>
    </row>
    <row r="316" spans="2:12" ht="14.25">
      <c r="B316" s="17" t="s">
        <v>47</v>
      </c>
      <c r="C316" t="s">
        <v>20</v>
      </c>
      <c r="D316" t="s">
        <v>628</v>
      </c>
      <c r="F316" t="s">
        <v>19</v>
      </c>
      <c r="G316" s="3">
        <v>5.5</v>
      </c>
      <c r="I316" s="4">
        <v>14</v>
      </c>
      <c r="K316" s="6">
        <v>0</v>
      </c>
      <c r="L316" s="19">
        <f t="shared" si="4"/>
        <v>0</v>
      </c>
    </row>
    <row r="317" spans="2:12" ht="14.25">
      <c r="B317" s="17" t="s">
        <v>47</v>
      </c>
      <c r="C317" t="s">
        <v>20</v>
      </c>
      <c r="D317" t="s">
        <v>629</v>
      </c>
      <c r="F317" t="s">
        <v>630</v>
      </c>
      <c r="G317" s="3">
        <v>7.5</v>
      </c>
      <c r="I317" s="4">
        <v>5</v>
      </c>
      <c r="K317" s="6">
        <v>0</v>
      </c>
      <c r="L317" s="19">
        <f t="shared" si="4"/>
        <v>0</v>
      </c>
    </row>
    <row r="318" spans="2:12" ht="14.25">
      <c r="B318" s="17" t="s">
        <v>47</v>
      </c>
      <c r="C318" t="s">
        <v>20</v>
      </c>
      <c r="D318" t="s">
        <v>631</v>
      </c>
      <c r="F318" t="s">
        <v>19</v>
      </c>
      <c r="G318" s="3">
        <v>35</v>
      </c>
      <c r="I318" s="4">
        <v>5</v>
      </c>
      <c r="K318" s="6">
        <v>0</v>
      </c>
      <c r="L318" s="19">
        <f t="shared" si="4"/>
        <v>0</v>
      </c>
    </row>
    <row r="319" spans="2:12" ht="14.25">
      <c r="B319" s="17" t="s">
        <v>53</v>
      </c>
      <c r="C319" t="s">
        <v>632</v>
      </c>
      <c r="D319" t="s">
        <v>633</v>
      </c>
      <c r="F319" t="s">
        <v>19</v>
      </c>
      <c r="G319" s="3">
        <v>1.4</v>
      </c>
      <c r="I319" s="4">
        <v>11</v>
      </c>
      <c r="K319" s="6">
        <v>0</v>
      </c>
      <c r="L319" s="19">
        <f t="shared" si="4"/>
        <v>0</v>
      </c>
    </row>
    <row r="320" spans="2:12" ht="14.25">
      <c r="B320" s="17" t="s">
        <v>53</v>
      </c>
      <c r="C320" t="s">
        <v>634</v>
      </c>
      <c r="D320" t="s">
        <v>635</v>
      </c>
      <c r="F320" t="s">
        <v>636</v>
      </c>
      <c r="G320" s="3">
        <v>1.55</v>
      </c>
      <c r="I320" s="4">
        <v>1</v>
      </c>
      <c r="K320" s="6">
        <v>0</v>
      </c>
      <c r="L320" s="19">
        <f t="shared" si="4"/>
        <v>0</v>
      </c>
    </row>
    <row r="321" spans="2:12" ht="14.25">
      <c r="B321" s="17" t="s">
        <v>53</v>
      </c>
      <c r="C321" t="s">
        <v>637</v>
      </c>
      <c r="D321" t="s">
        <v>638</v>
      </c>
      <c r="F321" t="s">
        <v>275</v>
      </c>
      <c r="G321" s="3">
        <v>2.84</v>
      </c>
      <c r="I321" s="4">
        <v>4</v>
      </c>
      <c r="K321" s="6">
        <v>0</v>
      </c>
      <c r="L321" s="19">
        <f t="shared" si="4"/>
        <v>0</v>
      </c>
    </row>
    <row r="322" spans="2:12" ht="14.25">
      <c r="B322" s="17" t="s">
        <v>53</v>
      </c>
      <c r="C322" t="s">
        <v>639</v>
      </c>
      <c r="D322" t="s">
        <v>638</v>
      </c>
      <c r="F322" t="s">
        <v>19</v>
      </c>
      <c r="G322" s="3">
        <v>2.84</v>
      </c>
      <c r="I322" s="4">
        <v>1</v>
      </c>
      <c r="K322" s="6">
        <v>0</v>
      </c>
      <c r="L322" s="19">
        <f t="shared" si="4"/>
        <v>0</v>
      </c>
    </row>
    <row r="323" spans="2:12" ht="14.25">
      <c r="B323" s="17" t="s">
        <v>53</v>
      </c>
      <c r="C323" t="s">
        <v>641</v>
      </c>
      <c r="D323" t="s">
        <v>640</v>
      </c>
      <c r="F323" t="s">
        <v>157</v>
      </c>
      <c r="G323" s="3">
        <v>3.36</v>
      </c>
      <c r="I323" s="4">
        <v>5</v>
      </c>
      <c r="K323" s="6">
        <v>0</v>
      </c>
      <c r="L323" s="19">
        <f t="shared" si="4"/>
        <v>0</v>
      </c>
    </row>
    <row r="324" spans="2:12" ht="14.25">
      <c r="B324" s="17" t="s">
        <v>53</v>
      </c>
      <c r="C324" t="s">
        <v>381</v>
      </c>
      <c r="D324" t="s">
        <v>642</v>
      </c>
      <c r="F324" t="s">
        <v>19</v>
      </c>
      <c r="G324" s="3">
        <v>1.9</v>
      </c>
      <c r="I324" s="4">
        <v>16</v>
      </c>
      <c r="K324" s="6">
        <v>0</v>
      </c>
      <c r="L324" s="19">
        <f t="shared" si="4"/>
        <v>0</v>
      </c>
    </row>
    <row r="325" spans="2:12" ht="14.25">
      <c r="B325" s="17" t="s">
        <v>643</v>
      </c>
      <c r="C325" t="s">
        <v>644</v>
      </c>
      <c r="D325" t="s">
        <v>645</v>
      </c>
      <c r="E325" s="2" t="s">
        <v>491</v>
      </c>
      <c r="F325" t="s">
        <v>19</v>
      </c>
      <c r="G325" s="3">
        <v>2.1</v>
      </c>
      <c r="I325" s="4">
        <v>2</v>
      </c>
      <c r="K325" s="6">
        <v>0</v>
      </c>
      <c r="L325" s="19">
        <f t="shared" si="4"/>
        <v>0</v>
      </c>
    </row>
    <row r="326" spans="2:12" ht="14.25">
      <c r="B326" s="17" t="s">
        <v>643</v>
      </c>
      <c r="C326" t="s">
        <v>79</v>
      </c>
      <c r="D326" t="s">
        <v>646</v>
      </c>
      <c r="F326" t="s">
        <v>291</v>
      </c>
      <c r="G326" s="3">
        <v>0.85</v>
      </c>
      <c r="I326" s="4">
        <v>11</v>
      </c>
      <c r="K326" s="6">
        <v>0</v>
      </c>
      <c r="L326" s="19">
        <f t="shared" si="4"/>
        <v>0</v>
      </c>
    </row>
    <row r="327" spans="2:12" ht="14.25">
      <c r="B327" s="17" t="s">
        <v>647</v>
      </c>
      <c r="C327" t="s">
        <v>648</v>
      </c>
      <c r="D327" t="s">
        <v>649</v>
      </c>
      <c r="F327" t="s">
        <v>19</v>
      </c>
      <c r="G327" s="3">
        <v>2</v>
      </c>
      <c r="I327" s="4">
        <v>6</v>
      </c>
      <c r="K327" s="6">
        <v>0</v>
      </c>
      <c r="L327" s="19">
        <f t="shared" si="4"/>
        <v>0</v>
      </c>
    </row>
    <row r="328" spans="2:12" ht="14.25">
      <c r="B328" s="17" t="s">
        <v>647</v>
      </c>
      <c r="C328" t="s">
        <v>650</v>
      </c>
      <c r="D328" t="s">
        <v>651</v>
      </c>
      <c r="F328" t="s">
        <v>19</v>
      </c>
      <c r="G328" s="3">
        <v>7</v>
      </c>
      <c r="I328" s="4">
        <v>2</v>
      </c>
      <c r="K328" s="6">
        <v>0</v>
      </c>
      <c r="L328" s="19">
        <f aca="true" t="shared" si="5" ref="L328:L392">K328*(G328*0.8)</f>
        <v>0</v>
      </c>
    </row>
    <row r="329" spans="2:12" ht="14.25">
      <c r="B329" s="17" t="s">
        <v>647</v>
      </c>
      <c r="C329" t="s">
        <v>652</v>
      </c>
      <c r="D329" t="s">
        <v>653</v>
      </c>
      <c r="F329" t="s">
        <v>19</v>
      </c>
      <c r="G329" s="3">
        <v>2.5</v>
      </c>
      <c r="I329" s="4">
        <v>2</v>
      </c>
      <c r="K329" s="6">
        <v>0</v>
      </c>
      <c r="L329" s="19">
        <f t="shared" si="5"/>
        <v>0</v>
      </c>
    </row>
    <row r="330" spans="2:12" ht="14.25">
      <c r="B330" s="17" t="s">
        <v>647</v>
      </c>
      <c r="C330" t="s">
        <v>20</v>
      </c>
      <c r="D330" t="s">
        <v>654</v>
      </c>
      <c r="E330" s="2" t="s">
        <v>655</v>
      </c>
      <c r="F330" t="s">
        <v>19</v>
      </c>
      <c r="G330" s="3">
        <v>10</v>
      </c>
      <c r="I330" s="4">
        <v>8</v>
      </c>
      <c r="K330" s="6">
        <v>0</v>
      </c>
      <c r="L330" s="19">
        <f t="shared" si="5"/>
        <v>0</v>
      </c>
    </row>
    <row r="331" spans="2:12" ht="14.25">
      <c r="B331" s="17" t="s">
        <v>656</v>
      </c>
      <c r="C331" t="s">
        <v>486</v>
      </c>
      <c r="D331" t="s">
        <v>657</v>
      </c>
      <c r="F331" t="s">
        <v>19</v>
      </c>
      <c r="G331" s="3">
        <v>0.7</v>
      </c>
      <c r="I331" s="4">
        <v>1</v>
      </c>
      <c r="K331" s="6">
        <v>0</v>
      </c>
      <c r="L331" s="19">
        <f t="shared" si="5"/>
        <v>0</v>
      </c>
    </row>
    <row r="332" spans="2:12" ht="14.25">
      <c r="B332" s="17" t="s">
        <v>656</v>
      </c>
      <c r="C332" t="s">
        <v>520</v>
      </c>
      <c r="D332" t="s">
        <v>658</v>
      </c>
      <c r="F332" t="s">
        <v>19</v>
      </c>
      <c r="G332" s="3">
        <v>5.2</v>
      </c>
      <c r="I332" s="4">
        <v>2</v>
      </c>
      <c r="K332" s="6">
        <v>0</v>
      </c>
      <c r="L332" s="19">
        <f t="shared" si="5"/>
        <v>0</v>
      </c>
    </row>
    <row r="333" spans="2:12" ht="14.25">
      <c r="B333" s="17" t="s">
        <v>656</v>
      </c>
      <c r="C333" t="s">
        <v>165</v>
      </c>
      <c r="D333" t="s">
        <v>659</v>
      </c>
      <c r="F333" t="s">
        <v>19</v>
      </c>
      <c r="G333" s="3">
        <v>26</v>
      </c>
      <c r="I333" s="4">
        <v>1</v>
      </c>
      <c r="K333" s="6">
        <v>0</v>
      </c>
      <c r="L333" s="19">
        <f t="shared" si="5"/>
        <v>0</v>
      </c>
    </row>
    <row r="334" spans="2:12" ht="14.25">
      <c r="B334" s="17" t="s">
        <v>656</v>
      </c>
      <c r="C334" t="s">
        <v>167</v>
      </c>
      <c r="D334" t="s">
        <v>660</v>
      </c>
      <c r="F334" t="s">
        <v>19</v>
      </c>
      <c r="G334" s="3">
        <v>49</v>
      </c>
      <c r="I334" s="4">
        <v>1</v>
      </c>
      <c r="K334" s="6">
        <v>0</v>
      </c>
      <c r="L334" s="19">
        <f t="shared" si="5"/>
        <v>0</v>
      </c>
    </row>
    <row r="335" spans="2:12" ht="14.25">
      <c r="B335" s="17" t="s">
        <v>67</v>
      </c>
      <c r="C335" t="s">
        <v>377</v>
      </c>
      <c r="D335" t="s">
        <v>661</v>
      </c>
      <c r="F335" t="s">
        <v>19</v>
      </c>
      <c r="G335" s="3">
        <v>3.1</v>
      </c>
      <c r="I335" s="4">
        <v>5</v>
      </c>
      <c r="K335" s="6">
        <v>0</v>
      </c>
      <c r="L335" s="19">
        <f t="shared" si="5"/>
        <v>0</v>
      </c>
    </row>
    <row r="336" spans="2:12" ht="14.25">
      <c r="B336" s="17" t="s">
        <v>663</v>
      </c>
      <c r="C336" t="s">
        <v>664</v>
      </c>
      <c r="D336" t="s">
        <v>665</v>
      </c>
      <c r="F336" t="s">
        <v>19</v>
      </c>
      <c r="G336" s="3">
        <v>1.81</v>
      </c>
      <c r="I336" s="4">
        <v>1</v>
      </c>
      <c r="K336" s="6">
        <v>0</v>
      </c>
      <c r="L336" s="19">
        <f t="shared" si="5"/>
        <v>0</v>
      </c>
    </row>
    <row r="337" spans="2:12" ht="14.25">
      <c r="B337" s="17" t="s">
        <v>663</v>
      </c>
      <c r="C337" t="s">
        <v>666</v>
      </c>
      <c r="D337" t="s">
        <v>667</v>
      </c>
      <c r="F337" t="s">
        <v>19</v>
      </c>
      <c r="G337" s="3">
        <v>1.4</v>
      </c>
      <c r="I337" s="4">
        <v>2</v>
      </c>
      <c r="K337" s="6">
        <v>0</v>
      </c>
      <c r="L337" s="19">
        <f t="shared" si="5"/>
        <v>0</v>
      </c>
    </row>
    <row r="338" spans="2:12" ht="14.25">
      <c r="B338" s="17" t="s">
        <v>663</v>
      </c>
      <c r="C338" t="s">
        <v>668</v>
      </c>
      <c r="D338" t="s">
        <v>669</v>
      </c>
      <c r="F338" t="s">
        <v>19</v>
      </c>
      <c r="G338" s="3">
        <v>1.5</v>
      </c>
      <c r="I338" s="4">
        <v>2</v>
      </c>
      <c r="K338" s="6">
        <v>0</v>
      </c>
      <c r="L338" s="19">
        <f t="shared" si="5"/>
        <v>0</v>
      </c>
    </row>
    <row r="339" spans="2:12" ht="14.25">
      <c r="B339" s="17" t="s">
        <v>663</v>
      </c>
      <c r="C339" t="s">
        <v>670</v>
      </c>
      <c r="D339" t="s">
        <v>671</v>
      </c>
      <c r="F339" t="s">
        <v>19</v>
      </c>
      <c r="G339" s="3">
        <v>1.8</v>
      </c>
      <c r="I339" s="4">
        <v>3</v>
      </c>
      <c r="K339" s="6">
        <v>0</v>
      </c>
      <c r="L339" s="19">
        <f t="shared" si="5"/>
        <v>0</v>
      </c>
    </row>
    <row r="340" spans="2:12" ht="14.25">
      <c r="B340" s="17" t="s">
        <v>663</v>
      </c>
      <c r="C340" t="s">
        <v>672</v>
      </c>
      <c r="D340" t="s">
        <v>673</v>
      </c>
      <c r="F340" t="s">
        <v>19</v>
      </c>
      <c r="G340" s="3">
        <v>3.87</v>
      </c>
      <c r="I340" s="4">
        <v>7</v>
      </c>
      <c r="K340" s="6">
        <v>0</v>
      </c>
      <c r="L340" s="19">
        <f t="shared" si="5"/>
        <v>0</v>
      </c>
    </row>
    <row r="341" spans="2:12" ht="14.25">
      <c r="B341" s="17" t="s">
        <v>663</v>
      </c>
      <c r="C341" t="s">
        <v>674</v>
      </c>
      <c r="D341" t="s">
        <v>675</v>
      </c>
      <c r="F341" t="s">
        <v>19</v>
      </c>
      <c r="G341" s="3">
        <v>1.5</v>
      </c>
      <c r="I341" s="4">
        <v>8</v>
      </c>
      <c r="K341" s="6">
        <v>0</v>
      </c>
      <c r="L341" s="19">
        <f t="shared" si="5"/>
        <v>0</v>
      </c>
    </row>
    <row r="342" spans="2:12" ht="14.25">
      <c r="B342" s="17" t="s">
        <v>663</v>
      </c>
      <c r="C342" t="s">
        <v>676</v>
      </c>
      <c r="D342" t="s">
        <v>677</v>
      </c>
      <c r="F342" t="s">
        <v>19</v>
      </c>
      <c r="G342" s="3">
        <v>28</v>
      </c>
      <c r="I342" s="4">
        <v>2</v>
      </c>
      <c r="K342" s="6">
        <v>0</v>
      </c>
      <c r="L342" s="19">
        <f t="shared" si="5"/>
        <v>0</v>
      </c>
    </row>
    <row r="343" spans="2:12" ht="14.25">
      <c r="B343" s="17" t="s">
        <v>678</v>
      </c>
      <c r="C343" t="s">
        <v>679</v>
      </c>
      <c r="D343" t="s">
        <v>680</v>
      </c>
      <c r="F343" t="s">
        <v>19</v>
      </c>
      <c r="G343" s="3">
        <v>18</v>
      </c>
      <c r="I343" s="4">
        <v>4</v>
      </c>
      <c r="K343" s="6">
        <v>0</v>
      </c>
      <c r="L343" s="19">
        <f t="shared" si="5"/>
        <v>0</v>
      </c>
    </row>
    <row r="344" spans="2:12" ht="14.25">
      <c r="B344" s="17" t="s">
        <v>678</v>
      </c>
      <c r="C344" t="s">
        <v>220</v>
      </c>
      <c r="D344" t="s">
        <v>681</v>
      </c>
      <c r="F344" t="s">
        <v>291</v>
      </c>
      <c r="G344" s="3">
        <v>9.3</v>
      </c>
      <c r="I344" s="4">
        <v>1</v>
      </c>
      <c r="K344" s="6">
        <v>0</v>
      </c>
      <c r="L344" s="19">
        <f t="shared" si="5"/>
        <v>0</v>
      </c>
    </row>
    <row r="345" spans="2:12" ht="14.25">
      <c r="B345" s="17" t="s">
        <v>678</v>
      </c>
      <c r="C345" t="s">
        <v>220</v>
      </c>
      <c r="D345" t="s">
        <v>681</v>
      </c>
      <c r="F345" t="s">
        <v>222</v>
      </c>
      <c r="G345" s="3">
        <v>5.68</v>
      </c>
      <c r="I345" s="4">
        <v>1</v>
      </c>
      <c r="K345" s="6">
        <v>0</v>
      </c>
      <c r="L345" s="19">
        <f t="shared" si="5"/>
        <v>0</v>
      </c>
    </row>
    <row r="346" spans="2:12" ht="14.25">
      <c r="B346" s="17" t="s">
        <v>678</v>
      </c>
      <c r="C346" t="s">
        <v>78</v>
      </c>
      <c r="D346" t="s">
        <v>682</v>
      </c>
      <c r="E346" s="2" t="s">
        <v>683</v>
      </c>
      <c r="F346" t="s">
        <v>19</v>
      </c>
      <c r="G346" s="3">
        <v>1.5</v>
      </c>
      <c r="I346" s="4">
        <v>1</v>
      </c>
      <c r="K346" s="6">
        <v>0</v>
      </c>
      <c r="L346" s="19">
        <f t="shared" si="5"/>
        <v>0</v>
      </c>
    </row>
    <row r="347" spans="2:12" ht="14.25">
      <c r="B347" s="17" t="s">
        <v>678</v>
      </c>
      <c r="C347" t="s">
        <v>520</v>
      </c>
      <c r="D347" t="s">
        <v>684</v>
      </c>
      <c r="F347" t="s">
        <v>19</v>
      </c>
      <c r="G347" s="3">
        <v>30</v>
      </c>
      <c r="I347" s="4">
        <v>2</v>
      </c>
      <c r="K347" s="6">
        <v>0</v>
      </c>
      <c r="L347" s="19">
        <f>K348*(G347*0.8)</f>
        <v>0</v>
      </c>
    </row>
    <row r="348" spans="2:12" ht="14.25">
      <c r="B348" s="17" t="s">
        <v>678</v>
      </c>
      <c r="C348" t="s">
        <v>20</v>
      </c>
      <c r="D348" t="s">
        <v>956</v>
      </c>
      <c r="F348" t="s">
        <v>9</v>
      </c>
      <c r="G348" s="3">
        <v>1.3</v>
      </c>
      <c r="I348" s="4">
        <v>90</v>
      </c>
      <c r="K348" s="6">
        <v>0</v>
      </c>
      <c r="L348" s="19">
        <f>K349*(G348*0.8)</f>
        <v>0</v>
      </c>
    </row>
    <row r="349" spans="2:12" ht="14.25">
      <c r="B349" s="17" t="s">
        <v>685</v>
      </c>
      <c r="C349" t="s">
        <v>20</v>
      </c>
      <c r="D349" t="s">
        <v>686</v>
      </c>
      <c r="F349" t="s">
        <v>19</v>
      </c>
      <c r="G349" s="3">
        <v>50</v>
      </c>
      <c r="I349" s="4">
        <v>1</v>
      </c>
      <c r="K349" s="6">
        <v>0</v>
      </c>
      <c r="L349" s="19">
        <f t="shared" si="5"/>
        <v>0</v>
      </c>
    </row>
    <row r="350" spans="2:12" ht="14.25">
      <c r="B350" s="17" t="s">
        <v>687</v>
      </c>
      <c r="C350" t="s">
        <v>185</v>
      </c>
      <c r="D350" t="s">
        <v>688</v>
      </c>
      <c r="E350" s="2" t="s">
        <v>689</v>
      </c>
      <c r="F350" t="s">
        <v>19</v>
      </c>
      <c r="G350" s="3">
        <v>13</v>
      </c>
      <c r="I350" s="4">
        <v>3</v>
      </c>
      <c r="K350" s="6">
        <v>0</v>
      </c>
      <c r="L350" s="19">
        <f t="shared" si="5"/>
        <v>0</v>
      </c>
    </row>
    <row r="351" spans="2:12" ht="14.25">
      <c r="B351" s="17" t="s">
        <v>690</v>
      </c>
      <c r="C351" t="s">
        <v>20</v>
      </c>
      <c r="D351" t="s">
        <v>691</v>
      </c>
      <c r="E351" s="2" t="s">
        <v>692</v>
      </c>
      <c r="F351" t="s">
        <v>19</v>
      </c>
      <c r="G351" s="3">
        <v>15</v>
      </c>
      <c r="I351" s="4">
        <v>1</v>
      </c>
      <c r="K351" s="6">
        <v>0</v>
      </c>
      <c r="L351" s="19">
        <f t="shared" si="5"/>
        <v>0</v>
      </c>
    </row>
    <row r="352" spans="2:12" ht="14.25">
      <c r="B352" s="17" t="s">
        <v>690</v>
      </c>
      <c r="C352" t="s">
        <v>20</v>
      </c>
      <c r="D352" t="s">
        <v>693</v>
      </c>
      <c r="F352" t="s">
        <v>19</v>
      </c>
      <c r="G352" s="3">
        <v>15</v>
      </c>
      <c r="I352" s="4">
        <v>1</v>
      </c>
      <c r="K352" s="6">
        <v>0</v>
      </c>
      <c r="L352" s="19">
        <f t="shared" si="5"/>
        <v>0</v>
      </c>
    </row>
    <row r="353" spans="2:12" ht="14.25">
      <c r="B353" s="17" t="s">
        <v>694</v>
      </c>
      <c r="C353" t="s">
        <v>184</v>
      </c>
      <c r="D353" t="s">
        <v>695</v>
      </c>
      <c r="F353" t="s">
        <v>19</v>
      </c>
      <c r="G353" s="3">
        <v>14</v>
      </c>
      <c r="I353" s="4">
        <v>2</v>
      </c>
      <c r="K353" s="6">
        <v>0</v>
      </c>
      <c r="L353" s="19">
        <f t="shared" si="5"/>
        <v>0</v>
      </c>
    </row>
    <row r="354" spans="2:12" ht="14.25">
      <c r="B354" s="17" t="s">
        <v>694</v>
      </c>
      <c r="C354" t="s">
        <v>128</v>
      </c>
      <c r="D354" t="s">
        <v>696</v>
      </c>
      <c r="F354" t="s">
        <v>19</v>
      </c>
      <c r="G354" s="3">
        <v>28</v>
      </c>
      <c r="I354" s="4">
        <v>1</v>
      </c>
      <c r="K354" s="6">
        <v>0</v>
      </c>
      <c r="L354" s="19">
        <f t="shared" si="5"/>
        <v>0</v>
      </c>
    </row>
    <row r="355" spans="2:12" ht="14.25">
      <c r="B355" s="17" t="s">
        <v>697</v>
      </c>
      <c r="C355" t="s">
        <v>165</v>
      </c>
      <c r="D355" t="s">
        <v>698</v>
      </c>
      <c r="F355" t="s">
        <v>291</v>
      </c>
      <c r="G355" s="3">
        <v>5</v>
      </c>
      <c r="I355" s="4">
        <v>1</v>
      </c>
      <c r="K355" s="6">
        <v>0</v>
      </c>
      <c r="L355" s="19">
        <f t="shared" si="5"/>
        <v>0</v>
      </c>
    </row>
    <row r="356" spans="2:12" ht="14.25">
      <c r="B356" s="17" t="s">
        <v>697</v>
      </c>
      <c r="C356" t="s">
        <v>167</v>
      </c>
      <c r="D356" t="s">
        <v>699</v>
      </c>
      <c r="F356" t="s">
        <v>700</v>
      </c>
      <c r="G356" s="3">
        <v>9.5</v>
      </c>
      <c r="I356" s="4">
        <v>10</v>
      </c>
      <c r="K356" s="6">
        <v>0</v>
      </c>
      <c r="L356" s="19">
        <f t="shared" si="5"/>
        <v>0</v>
      </c>
    </row>
    <row r="357" spans="2:12" ht="14.25">
      <c r="B357" s="17" t="s">
        <v>697</v>
      </c>
      <c r="C357" t="s">
        <v>522</v>
      </c>
      <c r="D357" t="s">
        <v>701</v>
      </c>
      <c r="F357" t="s">
        <v>347</v>
      </c>
      <c r="G357" s="3">
        <v>4.8</v>
      </c>
      <c r="I357" s="4">
        <v>1</v>
      </c>
      <c r="K357" s="6">
        <v>0</v>
      </c>
      <c r="L357" s="19">
        <f t="shared" si="5"/>
        <v>0</v>
      </c>
    </row>
    <row r="358" spans="2:12" ht="14.25">
      <c r="B358" s="17" t="s">
        <v>697</v>
      </c>
      <c r="C358" t="s">
        <v>185</v>
      </c>
      <c r="D358" t="s">
        <v>702</v>
      </c>
      <c r="F358" t="s">
        <v>127</v>
      </c>
      <c r="G358" s="3">
        <v>2.5</v>
      </c>
      <c r="I358" s="4">
        <v>2</v>
      </c>
      <c r="K358" s="6">
        <v>0</v>
      </c>
      <c r="L358" s="19">
        <f t="shared" si="5"/>
        <v>0</v>
      </c>
    </row>
    <row r="359" spans="2:12" ht="14.25">
      <c r="B359" s="17" t="s">
        <v>697</v>
      </c>
      <c r="C359" t="s">
        <v>185</v>
      </c>
      <c r="D359" t="s">
        <v>702</v>
      </c>
      <c r="F359" t="s">
        <v>9</v>
      </c>
      <c r="G359" s="3">
        <v>11</v>
      </c>
      <c r="I359" s="4">
        <v>1</v>
      </c>
      <c r="K359" s="6">
        <v>0</v>
      </c>
      <c r="L359" s="19">
        <f t="shared" si="5"/>
        <v>0</v>
      </c>
    </row>
    <row r="360" spans="2:12" ht="14.25">
      <c r="B360" s="17" t="s">
        <v>697</v>
      </c>
      <c r="C360" t="s">
        <v>61</v>
      </c>
      <c r="D360" t="s">
        <v>703</v>
      </c>
      <c r="F360" t="s">
        <v>204</v>
      </c>
      <c r="G360" s="3">
        <v>7.5</v>
      </c>
      <c r="I360" s="4">
        <v>1</v>
      </c>
      <c r="K360" s="6">
        <v>0</v>
      </c>
      <c r="L360" s="19">
        <f t="shared" si="5"/>
        <v>0</v>
      </c>
    </row>
    <row r="361" spans="2:12" ht="14.25">
      <c r="B361" s="17" t="s">
        <v>697</v>
      </c>
      <c r="C361" t="s">
        <v>61</v>
      </c>
      <c r="D361" t="s">
        <v>703</v>
      </c>
      <c r="F361" t="s">
        <v>347</v>
      </c>
      <c r="G361" s="3">
        <v>2.8</v>
      </c>
      <c r="I361" s="4">
        <v>1</v>
      </c>
      <c r="K361" s="6">
        <v>0</v>
      </c>
      <c r="L361" s="19">
        <f t="shared" si="5"/>
        <v>0</v>
      </c>
    </row>
    <row r="362" spans="2:12" ht="14.25">
      <c r="B362" s="17" t="s">
        <v>697</v>
      </c>
      <c r="C362" t="s">
        <v>704</v>
      </c>
      <c r="D362" t="s">
        <v>705</v>
      </c>
      <c r="F362" t="s">
        <v>19</v>
      </c>
      <c r="G362" s="3">
        <v>18</v>
      </c>
      <c r="I362" s="4">
        <v>1</v>
      </c>
      <c r="K362" s="6">
        <v>0</v>
      </c>
      <c r="L362" s="19">
        <f t="shared" si="5"/>
        <v>0</v>
      </c>
    </row>
    <row r="363" spans="2:12" ht="14.25">
      <c r="B363" s="17" t="s">
        <v>697</v>
      </c>
      <c r="C363" t="s">
        <v>146</v>
      </c>
      <c r="D363" t="s">
        <v>706</v>
      </c>
      <c r="F363" t="s">
        <v>19</v>
      </c>
      <c r="G363" s="3">
        <v>3</v>
      </c>
      <c r="I363" s="4">
        <v>1</v>
      </c>
      <c r="K363" s="6">
        <v>0</v>
      </c>
      <c r="L363" s="19">
        <f t="shared" si="5"/>
        <v>0</v>
      </c>
    </row>
    <row r="364" spans="2:12" ht="14.25">
      <c r="B364" s="17" t="s">
        <v>697</v>
      </c>
      <c r="C364" t="s">
        <v>128</v>
      </c>
      <c r="D364" t="s">
        <v>707</v>
      </c>
      <c r="F364" t="s">
        <v>19</v>
      </c>
      <c r="G364" s="3">
        <v>2</v>
      </c>
      <c r="I364" s="4">
        <v>16</v>
      </c>
      <c r="K364" s="6">
        <v>0</v>
      </c>
      <c r="L364" s="19">
        <f t="shared" si="5"/>
        <v>0</v>
      </c>
    </row>
    <row r="365" spans="2:12" ht="14.25">
      <c r="B365" s="17" t="s">
        <v>697</v>
      </c>
      <c r="C365" t="s">
        <v>308</v>
      </c>
      <c r="D365" t="s">
        <v>708</v>
      </c>
      <c r="F365" t="s">
        <v>19</v>
      </c>
      <c r="G365" s="3">
        <v>7</v>
      </c>
      <c r="I365" s="4">
        <v>1</v>
      </c>
      <c r="K365" s="6">
        <v>0</v>
      </c>
      <c r="L365" s="19">
        <f t="shared" si="5"/>
        <v>0</v>
      </c>
    </row>
    <row r="366" spans="2:12" ht="14.25">
      <c r="B366" s="17" t="s">
        <v>709</v>
      </c>
      <c r="C366" t="s">
        <v>710</v>
      </c>
      <c r="D366" t="s">
        <v>711</v>
      </c>
      <c r="F366" t="s">
        <v>19</v>
      </c>
      <c r="G366" s="3">
        <v>1.5</v>
      </c>
      <c r="I366" s="4">
        <v>1</v>
      </c>
      <c r="K366" s="6">
        <v>0</v>
      </c>
      <c r="L366" s="19">
        <f t="shared" si="5"/>
        <v>0</v>
      </c>
    </row>
    <row r="367" spans="2:12" ht="14.25">
      <c r="B367" s="17" t="s">
        <v>709</v>
      </c>
      <c r="C367" t="s">
        <v>712</v>
      </c>
      <c r="D367" t="s">
        <v>713</v>
      </c>
      <c r="F367" t="s">
        <v>19</v>
      </c>
      <c r="G367" s="3">
        <v>1.5</v>
      </c>
      <c r="I367" s="4">
        <v>2</v>
      </c>
      <c r="K367" s="6">
        <v>0</v>
      </c>
      <c r="L367" s="19">
        <f t="shared" si="5"/>
        <v>0</v>
      </c>
    </row>
    <row r="368" spans="2:12" ht="14.25">
      <c r="B368" s="17" t="s">
        <v>709</v>
      </c>
      <c r="C368" t="s">
        <v>714</v>
      </c>
      <c r="D368" t="s">
        <v>715</v>
      </c>
      <c r="F368" t="s">
        <v>19</v>
      </c>
      <c r="G368" s="3">
        <v>3</v>
      </c>
      <c r="I368" s="4">
        <v>3</v>
      </c>
      <c r="K368" s="6">
        <v>0</v>
      </c>
      <c r="L368" s="19">
        <f t="shared" si="5"/>
        <v>0</v>
      </c>
    </row>
    <row r="369" spans="2:12" ht="14.25">
      <c r="B369" s="17" t="s">
        <v>709</v>
      </c>
      <c r="C369" t="s">
        <v>644</v>
      </c>
      <c r="D369" t="s">
        <v>716</v>
      </c>
      <c r="F369" t="s">
        <v>19</v>
      </c>
      <c r="G369" s="3">
        <v>6</v>
      </c>
      <c r="I369" s="4">
        <v>4</v>
      </c>
      <c r="K369" s="6">
        <v>0</v>
      </c>
      <c r="L369" s="19">
        <f t="shared" si="5"/>
        <v>0</v>
      </c>
    </row>
    <row r="370" spans="2:12" ht="14.25">
      <c r="B370" s="17" t="s">
        <v>709</v>
      </c>
      <c r="C370" t="s">
        <v>146</v>
      </c>
      <c r="D370" t="s">
        <v>717</v>
      </c>
      <c r="F370" t="s">
        <v>19</v>
      </c>
      <c r="G370" s="3">
        <v>11</v>
      </c>
      <c r="I370" s="4">
        <v>1</v>
      </c>
      <c r="K370" s="6">
        <v>0</v>
      </c>
      <c r="L370" s="19">
        <f t="shared" si="5"/>
        <v>0</v>
      </c>
    </row>
    <row r="371" spans="2:12" ht="14.25">
      <c r="B371" s="17" t="s">
        <v>709</v>
      </c>
      <c r="C371" t="s">
        <v>78</v>
      </c>
      <c r="D371" t="s">
        <v>718</v>
      </c>
      <c r="F371" t="s">
        <v>19</v>
      </c>
      <c r="G371" s="3">
        <v>30</v>
      </c>
      <c r="I371" s="4">
        <v>1</v>
      </c>
      <c r="K371" s="6">
        <v>0</v>
      </c>
      <c r="L371" s="19">
        <f t="shared" si="5"/>
        <v>0</v>
      </c>
    </row>
    <row r="372" spans="2:12" ht="14.25">
      <c r="B372" s="17" t="s">
        <v>719</v>
      </c>
      <c r="C372" t="s">
        <v>220</v>
      </c>
      <c r="D372" t="s">
        <v>720</v>
      </c>
      <c r="F372" t="s">
        <v>291</v>
      </c>
      <c r="G372" s="3">
        <v>7.75</v>
      </c>
      <c r="I372" s="4">
        <v>2</v>
      </c>
      <c r="K372" s="6">
        <v>0</v>
      </c>
      <c r="L372" s="19">
        <f t="shared" si="5"/>
        <v>0</v>
      </c>
    </row>
    <row r="373" spans="2:12" ht="14.25">
      <c r="B373" s="17" t="s">
        <v>77</v>
      </c>
      <c r="C373" t="s">
        <v>721</v>
      </c>
      <c r="D373" t="s">
        <v>722</v>
      </c>
      <c r="E373" s="2" t="s">
        <v>723</v>
      </c>
      <c r="F373" t="s">
        <v>19</v>
      </c>
      <c r="G373" s="3">
        <v>2.58</v>
      </c>
      <c r="I373" s="4">
        <v>2</v>
      </c>
      <c r="K373" s="6">
        <v>0</v>
      </c>
      <c r="L373" s="19">
        <f t="shared" si="5"/>
        <v>0</v>
      </c>
    </row>
    <row r="374" spans="2:12" ht="14.25">
      <c r="B374" s="17" t="s">
        <v>724</v>
      </c>
      <c r="C374" t="s">
        <v>725</v>
      </c>
      <c r="D374" t="s">
        <v>726</v>
      </c>
      <c r="F374" t="s">
        <v>19</v>
      </c>
      <c r="G374" s="3">
        <v>10</v>
      </c>
      <c r="I374" s="4">
        <v>4</v>
      </c>
      <c r="K374" s="6">
        <v>0</v>
      </c>
      <c r="L374" s="19">
        <f t="shared" si="5"/>
        <v>0</v>
      </c>
    </row>
    <row r="375" spans="2:12" ht="14.25">
      <c r="B375" s="17" t="s">
        <v>724</v>
      </c>
      <c r="C375" t="s">
        <v>167</v>
      </c>
      <c r="D375" t="s">
        <v>727</v>
      </c>
      <c r="F375" t="s">
        <v>157</v>
      </c>
      <c r="G375" s="3">
        <v>11</v>
      </c>
      <c r="I375" s="4">
        <v>2</v>
      </c>
      <c r="K375" s="6">
        <v>0</v>
      </c>
      <c r="L375" s="19">
        <f t="shared" si="5"/>
        <v>0</v>
      </c>
    </row>
    <row r="376" spans="2:12" ht="14.25">
      <c r="B376" s="17" t="s">
        <v>724</v>
      </c>
      <c r="C376" t="s">
        <v>357</v>
      </c>
      <c r="D376" t="s">
        <v>728</v>
      </c>
      <c r="F376" t="s">
        <v>157</v>
      </c>
      <c r="G376" s="3">
        <v>9</v>
      </c>
      <c r="I376" s="4">
        <v>2</v>
      </c>
      <c r="K376" s="6">
        <v>0</v>
      </c>
      <c r="L376" s="19">
        <f t="shared" si="5"/>
        <v>0</v>
      </c>
    </row>
    <row r="377" spans="2:12" ht="14.25">
      <c r="B377" s="17" t="s">
        <v>724</v>
      </c>
      <c r="C377" t="s">
        <v>194</v>
      </c>
      <c r="D377" t="s">
        <v>729</v>
      </c>
      <c r="F377" t="s">
        <v>157</v>
      </c>
      <c r="G377" s="3">
        <v>9</v>
      </c>
      <c r="I377" s="4">
        <v>1</v>
      </c>
      <c r="K377" s="6">
        <v>0</v>
      </c>
      <c r="L377" s="19">
        <f t="shared" si="5"/>
        <v>0</v>
      </c>
    </row>
    <row r="378" spans="2:12" ht="14.25">
      <c r="B378" s="17" t="s">
        <v>724</v>
      </c>
      <c r="C378" t="s">
        <v>730</v>
      </c>
      <c r="D378" t="s">
        <v>731</v>
      </c>
      <c r="F378" t="s">
        <v>222</v>
      </c>
      <c r="G378" s="3">
        <v>1.7000000000000002</v>
      </c>
      <c r="I378" s="4">
        <v>3</v>
      </c>
      <c r="K378" s="6">
        <v>0</v>
      </c>
      <c r="L378" s="19">
        <f t="shared" si="5"/>
        <v>0</v>
      </c>
    </row>
    <row r="379" spans="2:12" ht="14.25">
      <c r="B379" s="17" t="s">
        <v>724</v>
      </c>
      <c r="C379" t="s">
        <v>732</v>
      </c>
      <c r="D379" t="s">
        <v>733</v>
      </c>
      <c r="F379" t="s">
        <v>222</v>
      </c>
      <c r="G379" s="3">
        <v>1</v>
      </c>
      <c r="I379" s="4">
        <v>2</v>
      </c>
      <c r="K379" s="6">
        <v>0</v>
      </c>
      <c r="L379" s="19">
        <f t="shared" si="5"/>
        <v>0</v>
      </c>
    </row>
    <row r="380" spans="2:12" ht="14.25">
      <c r="B380" s="17" t="s">
        <v>724</v>
      </c>
      <c r="C380" t="s">
        <v>734</v>
      </c>
      <c r="D380" t="s">
        <v>733</v>
      </c>
      <c r="F380" t="s">
        <v>222</v>
      </c>
      <c r="G380" s="3">
        <v>1</v>
      </c>
      <c r="I380" s="4">
        <v>2</v>
      </c>
      <c r="K380" s="6">
        <v>0</v>
      </c>
      <c r="L380" s="19">
        <f t="shared" si="5"/>
        <v>0</v>
      </c>
    </row>
    <row r="381" spans="2:12" ht="14.25">
      <c r="B381" s="17" t="s">
        <v>724</v>
      </c>
      <c r="C381" t="s">
        <v>735</v>
      </c>
      <c r="D381" t="s">
        <v>736</v>
      </c>
      <c r="F381" t="s">
        <v>222</v>
      </c>
      <c r="G381" s="3">
        <v>1</v>
      </c>
      <c r="I381" s="4">
        <v>8</v>
      </c>
      <c r="K381" s="6">
        <v>0</v>
      </c>
      <c r="L381" s="19">
        <f t="shared" si="5"/>
        <v>0</v>
      </c>
    </row>
    <row r="382" spans="2:12" ht="14.25">
      <c r="B382" s="17" t="s">
        <v>724</v>
      </c>
      <c r="C382" t="s">
        <v>737</v>
      </c>
      <c r="D382" t="s">
        <v>738</v>
      </c>
      <c r="F382" t="s">
        <v>153</v>
      </c>
      <c r="G382" s="3">
        <v>1.4</v>
      </c>
      <c r="I382" s="4">
        <v>4</v>
      </c>
      <c r="K382" s="6">
        <v>0</v>
      </c>
      <c r="L382" s="19">
        <f t="shared" si="5"/>
        <v>0</v>
      </c>
    </row>
    <row r="383" spans="2:12" ht="14.25">
      <c r="B383" s="17" t="s">
        <v>724</v>
      </c>
      <c r="C383" t="s">
        <v>739</v>
      </c>
      <c r="D383" t="s">
        <v>738</v>
      </c>
      <c r="F383" t="s">
        <v>153</v>
      </c>
      <c r="G383" s="3">
        <v>1.4</v>
      </c>
      <c r="I383" s="4">
        <v>6</v>
      </c>
      <c r="K383" s="6">
        <v>0</v>
      </c>
      <c r="L383" s="19">
        <f t="shared" si="5"/>
        <v>0</v>
      </c>
    </row>
    <row r="384" spans="2:12" ht="14.25">
      <c r="B384" s="17" t="s">
        <v>740</v>
      </c>
      <c r="C384" t="s">
        <v>285</v>
      </c>
      <c r="D384" t="s">
        <v>741</v>
      </c>
      <c r="F384" t="s">
        <v>153</v>
      </c>
      <c r="G384" s="3">
        <v>19.63</v>
      </c>
      <c r="I384" s="4">
        <v>1</v>
      </c>
      <c r="K384" s="6">
        <v>0</v>
      </c>
      <c r="L384" s="19">
        <f t="shared" si="5"/>
        <v>0</v>
      </c>
    </row>
    <row r="385" spans="2:12" ht="14.25">
      <c r="B385" s="17" t="s">
        <v>740</v>
      </c>
      <c r="C385" t="s">
        <v>285</v>
      </c>
      <c r="D385" t="s">
        <v>742</v>
      </c>
      <c r="F385" t="s">
        <v>153</v>
      </c>
      <c r="G385" s="3">
        <v>19.63</v>
      </c>
      <c r="I385" s="4">
        <v>1</v>
      </c>
      <c r="K385" s="6">
        <v>0</v>
      </c>
      <c r="L385" s="19">
        <f t="shared" si="5"/>
        <v>0</v>
      </c>
    </row>
    <row r="386" spans="2:12" ht="14.25">
      <c r="B386" s="17" t="s">
        <v>740</v>
      </c>
      <c r="C386" t="s">
        <v>295</v>
      </c>
      <c r="D386" t="s">
        <v>743</v>
      </c>
      <c r="F386" t="s">
        <v>201</v>
      </c>
      <c r="G386" s="3">
        <v>3.51</v>
      </c>
      <c r="I386" s="4">
        <v>5</v>
      </c>
      <c r="K386" s="6">
        <v>0</v>
      </c>
      <c r="L386" s="19">
        <f t="shared" si="5"/>
        <v>0</v>
      </c>
    </row>
    <row r="387" spans="2:12" ht="14.25">
      <c r="B387" s="17" t="s">
        <v>740</v>
      </c>
      <c r="C387" t="s">
        <v>224</v>
      </c>
      <c r="D387" t="s">
        <v>744</v>
      </c>
      <c r="F387" t="s">
        <v>9</v>
      </c>
      <c r="G387" s="3">
        <v>2.84</v>
      </c>
      <c r="I387" s="4">
        <v>5</v>
      </c>
      <c r="K387" s="6">
        <v>0</v>
      </c>
      <c r="L387" s="19">
        <f t="shared" si="5"/>
        <v>0</v>
      </c>
    </row>
    <row r="388" spans="2:12" ht="14.25">
      <c r="B388" s="17" t="s">
        <v>740</v>
      </c>
      <c r="C388" t="s">
        <v>745</v>
      </c>
      <c r="D388" t="s">
        <v>746</v>
      </c>
      <c r="F388" t="s">
        <v>201</v>
      </c>
      <c r="G388" s="3">
        <v>2.58</v>
      </c>
      <c r="I388" s="4">
        <v>1</v>
      </c>
      <c r="K388" s="6">
        <v>0</v>
      </c>
      <c r="L388" s="19">
        <f t="shared" si="5"/>
        <v>0</v>
      </c>
    </row>
    <row r="389" spans="2:12" ht="14.25">
      <c r="B389" s="17" t="s">
        <v>740</v>
      </c>
      <c r="C389" t="s">
        <v>662</v>
      </c>
      <c r="D389" t="s">
        <v>747</v>
      </c>
      <c r="F389" t="s">
        <v>19</v>
      </c>
      <c r="G389" s="3">
        <v>1.8</v>
      </c>
      <c r="I389" s="4">
        <v>2</v>
      </c>
      <c r="K389" s="6">
        <v>0</v>
      </c>
      <c r="L389" s="19">
        <f t="shared" si="5"/>
        <v>0</v>
      </c>
    </row>
    <row r="390" spans="2:12" ht="14.25">
      <c r="B390" s="17" t="s">
        <v>740</v>
      </c>
      <c r="C390" t="s">
        <v>225</v>
      </c>
      <c r="D390" t="s">
        <v>748</v>
      </c>
      <c r="F390" t="s">
        <v>19</v>
      </c>
      <c r="G390" s="3">
        <v>0.6000000000000001</v>
      </c>
      <c r="I390" s="4">
        <v>4</v>
      </c>
      <c r="K390" s="6">
        <v>0</v>
      </c>
      <c r="L390" s="19">
        <f t="shared" si="5"/>
        <v>0</v>
      </c>
    </row>
    <row r="391" spans="2:12" ht="14.25">
      <c r="B391" s="17" t="s">
        <v>740</v>
      </c>
      <c r="C391" t="s">
        <v>229</v>
      </c>
      <c r="D391" t="s">
        <v>749</v>
      </c>
      <c r="F391" t="s">
        <v>19</v>
      </c>
      <c r="G391" s="3">
        <v>0.6000000000000001</v>
      </c>
      <c r="I391" s="4">
        <v>8</v>
      </c>
      <c r="K391" s="6">
        <v>0</v>
      </c>
      <c r="L391" s="19">
        <f t="shared" si="5"/>
        <v>0</v>
      </c>
    </row>
    <row r="392" spans="2:12" ht="14.25">
      <c r="B392" s="17" t="s">
        <v>740</v>
      </c>
      <c r="C392" t="s">
        <v>233</v>
      </c>
      <c r="D392" t="s">
        <v>695</v>
      </c>
      <c r="F392" t="s">
        <v>19</v>
      </c>
      <c r="G392" s="3">
        <v>2.1</v>
      </c>
      <c r="I392" s="4">
        <v>6</v>
      </c>
      <c r="K392" s="6">
        <v>0</v>
      </c>
      <c r="L392" s="19">
        <f t="shared" si="5"/>
        <v>0</v>
      </c>
    </row>
    <row r="393" spans="2:12" ht="14.25">
      <c r="B393" s="17" t="s">
        <v>740</v>
      </c>
      <c r="C393" t="s">
        <v>20</v>
      </c>
      <c r="D393" t="s">
        <v>750</v>
      </c>
      <c r="E393" s="2" t="s">
        <v>491</v>
      </c>
      <c r="F393" t="s">
        <v>342</v>
      </c>
      <c r="G393" s="3">
        <v>13</v>
      </c>
      <c r="I393" s="4">
        <v>1</v>
      </c>
      <c r="K393" s="6">
        <v>0</v>
      </c>
      <c r="L393" s="19">
        <f aca="true" t="shared" si="6" ref="L393:L455">K393*(G393*0.8)</f>
        <v>0</v>
      </c>
    </row>
    <row r="394" spans="2:12" ht="14.25">
      <c r="B394" s="17" t="s">
        <v>740</v>
      </c>
      <c r="C394" t="s">
        <v>20</v>
      </c>
      <c r="D394" t="s">
        <v>751</v>
      </c>
      <c r="F394" t="s">
        <v>9</v>
      </c>
      <c r="G394" s="3">
        <v>1.4</v>
      </c>
      <c r="I394" s="4">
        <v>20</v>
      </c>
      <c r="K394" s="6">
        <v>0</v>
      </c>
      <c r="L394" s="19">
        <f t="shared" si="6"/>
        <v>0</v>
      </c>
    </row>
    <row r="395" spans="2:12" ht="14.25">
      <c r="B395" s="17" t="s">
        <v>752</v>
      </c>
      <c r="C395" t="s">
        <v>383</v>
      </c>
      <c r="D395" t="s">
        <v>753</v>
      </c>
      <c r="F395" t="s">
        <v>9</v>
      </c>
      <c r="G395" s="3">
        <v>2.07</v>
      </c>
      <c r="I395" s="4">
        <v>1</v>
      </c>
      <c r="K395" s="6">
        <v>0</v>
      </c>
      <c r="L395" s="19">
        <f t="shared" si="6"/>
        <v>0</v>
      </c>
    </row>
    <row r="396" spans="2:12" ht="14.25">
      <c r="B396" s="17" t="s">
        <v>752</v>
      </c>
      <c r="C396" t="s">
        <v>173</v>
      </c>
      <c r="D396" t="s">
        <v>754</v>
      </c>
      <c r="F396" t="s">
        <v>9</v>
      </c>
      <c r="G396" s="3">
        <v>1.29</v>
      </c>
      <c r="I396" s="4">
        <v>2</v>
      </c>
      <c r="K396" s="6">
        <v>0</v>
      </c>
      <c r="L396" s="19">
        <f t="shared" si="6"/>
        <v>0</v>
      </c>
    </row>
    <row r="397" spans="2:12" ht="14.25">
      <c r="B397" s="17" t="s">
        <v>752</v>
      </c>
      <c r="C397" t="s">
        <v>240</v>
      </c>
      <c r="D397" t="s">
        <v>755</v>
      </c>
      <c r="F397" t="s">
        <v>153</v>
      </c>
      <c r="G397" s="3">
        <v>5</v>
      </c>
      <c r="I397" s="4">
        <v>1</v>
      </c>
      <c r="K397" s="6">
        <v>0</v>
      </c>
      <c r="L397" s="19">
        <f t="shared" si="6"/>
        <v>0</v>
      </c>
    </row>
    <row r="398" spans="2:12" ht="14.25">
      <c r="B398" s="17" t="s">
        <v>752</v>
      </c>
      <c r="C398" t="s">
        <v>644</v>
      </c>
      <c r="D398" t="s">
        <v>756</v>
      </c>
      <c r="F398" t="s">
        <v>19</v>
      </c>
      <c r="G398" s="3">
        <v>7.75</v>
      </c>
      <c r="I398" s="4">
        <v>3</v>
      </c>
      <c r="K398" s="6">
        <v>0</v>
      </c>
      <c r="L398" s="19">
        <f t="shared" si="6"/>
        <v>0</v>
      </c>
    </row>
    <row r="399" spans="2:12" ht="14.25">
      <c r="B399" s="17" t="s">
        <v>752</v>
      </c>
      <c r="C399" t="s">
        <v>757</v>
      </c>
      <c r="D399" t="s">
        <v>758</v>
      </c>
      <c r="F399" t="s">
        <v>19</v>
      </c>
      <c r="G399" s="3">
        <v>3.87</v>
      </c>
      <c r="I399" s="4">
        <v>2</v>
      </c>
      <c r="K399" s="6">
        <v>0</v>
      </c>
      <c r="L399" s="19">
        <f t="shared" si="6"/>
        <v>0</v>
      </c>
    </row>
    <row r="400" spans="2:12" ht="14.25">
      <c r="B400" s="17" t="s">
        <v>752</v>
      </c>
      <c r="C400" t="s">
        <v>114</v>
      </c>
      <c r="D400" t="s">
        <v>759</v>
      </c>
      <c r="F400" t="s">
        <v>19</v>
      </c>
      <c r="G400" s="3">
        <v>7.5</v>
      </c>
      <c r="I400" s="4">
        <v>3</v>
      </c>
      <c r="K400" s="6">
        <v>0</v>
      </c>
      <c r="L400" s="19">
        <f t="shared" si="6"/>
        <v>0</v>
      </c>
    </row>
    <row r="401" spans="2:12" ht="14.25">
      <c r="B401" s="17" t="s">
        <v>752</v>
      </c>
      <c r="C401" t="s">
        <v>250</v>
      </c>
      <c r="D401" t="s">
        <v>760</v>
      </c>
      <c r="F401" t="s">
        <v>19</v>
      </c>
      <c r="G401" s="3">
        <v>12.5</v>
      </c>
      <c r="I401" s="4">
        <v>6</v>
      </c>
      <c r="K401" s="6">
        <v>0</v>
      </c>
      <c r="L401" s="19">
        <f t="shared" si="6"/>
        <v>0</v>
      </c>
    </row>
    <row r="402" spans="2:12" ht="14.25">
      <c r="B402" s="17" t="s">
        <v>752</v>
      </c>
      <c r="C402" t="s">
        <v>119</v>
      </c>
      <c r="D402" t="s">
        <v>761</v>
      </c>
      <c r="F402" t="s">
        <v>19</v>
      </c>
      <c r="G402" s="3">
        <v>8</v>
      </c>
      <c r="I402" s="4">
        <v>12</v>
      </c>
      <c r="K402" s="6">
        <v>0</v>
      </c>
      <c r="L402" s="19">
        <f t="shared" si="6"/>
        <v>0</v>
      </c>
    </row>
    <row r="403" spans="2:12" ht="14.25">
      <c r="B403" s="17" t="s">
        <v>762</v>
      </c>
      <c r="C403" t="s">
        <v>594</v>
      </c>
      <c r="D403" t="s">
        <v>763</v>
      </c>
      <c r="F403" t="s">
        <v>19</v>
      </c>
      <c r="G403" s="3">
        <v>7.23</v>
      </c>
      <c r="I403" s="4">
        <v>2</v>
      </c>
      <c r="K403" s="6">
        <v>0</v>
      </c>
      <c r="L403" s="19">
        <f t="shared" si="6"/>
        <v>0</v>
      </c>
    </row>
    <row r="404" spans="2:12" ht="14.25">
      <c r="B404" s="17" t="s">
        <v>762</v>
      </c>
      <c r="C404" t="s">
        <v>764</v>
      </c>
      <c r="D404" t="s">
        <v>765</v>
      </c>
      <c r="F404" t="s">
        <v>19</v>
      </c>
      <c r="G404" s="3">
        <v>4.8</v>
      </c>
      <c r="I404" s="4">
        <v>1</v>
      </c>
      <c r="K404" s="6">
        <v>0</v>
      </c>
      <c r="L404" s="19">
        <f t="shared" si="6"/>
        <v>0</v>
      </c>
    </row>
    <row r="405" spans="2:12" ht="14.25">
      <c r="B405" s="17" t="s">
        <v>762</v>
      </c>
      <c r="C405" t="s">
        <v>766</v>
      </c>
      <c r="D405" t="s">
        <v>767</v>
      </c>
      <c r="F405" t="s">
        <v>19</v>
      </c>
      <c r="G405" s="3">
        <v>1.1</v>
      </c>
      <c r="I405" s="4">
        <v>3</v>
      </c>
      <c r="K405" s="6">
        <v>0</v>
      </c>
      <c r="L405" s="19">
        <f t="shared" si="6"/>
        <v>0</v>
      </c>
    </row>
    <row r="406" spans="2:12" ht="14.25">
      <c r="B406" s="17" t="s">
        <v>762</v>
      </c>
      <c r="C406" t="s">
        <v>768</v>
      </c>
      <c r="D406" t="s">
        <v>769</v>
      </c>
      <c r="F406" t="s">
        <v>19</v>
      </c>
      <c r="G406" s="3">
        <v>15</v>
      </c>
      <c r="I406" s="4">
        <v>2</v>
      </c>
      <c r="K406" s="6">
        <v>0</v>
      </c>
      <c r="L406" s="19">
        <f t="shared" si="6"/>
        <v>0</v>
      </c>
    </row>
    <row r="407" spans="2:12" ht="14.25">
      <c r="B407" s="17" t="s">
        <v>762</v>
      </c>
      <c r="C407" t="s">
        <v>770</v>
      </c>
      <c r="D407" t="s">
        <v>771</v>
      </c>
      <c r="F407" t="s">
        <v>19</v>
      </c>
      <c r="G407" s="3">
        <v>36</v>
      </c>
      <c r="I407" s="4">
        <v>1</v>
      </c>
      <c r="K407" s="6">
        <v>0</v>
      </c>
      <c r="L407" s="19">
        <f t="shared" si="6"/>
        <v>0</v>
      </c>
    </row>
    <row r="408" spans="2:12" ht="14.25">
      <c r="B408" s="17" t="s">
        <v>772</v>
      </c>
      <c r="C408" t="s">
        <v>773</v>
      </c>
      <c r="D408" t="s">
        <v>774</v>
      </c>
      <c r="F408" t="s">
        <v>291</v>
      </c>
      <c r="G408" s="3">
        <v>25.82</v>
      </c>
      <c r="I408" s="4">
        <v>1</v>
      </c>
      <c r="K408" s="6">
        <v>0</v>
      </c>
      <c r="L408" s="19">
        <f t="shared" si="6"/>
        <v>0</v>
      </c>
    </row>
    <row r="409" spans="2:12" ht="14.25">
      <c r="B409" s="17" t="s">
        <v>772</v>
      </c>
      <c r="C409" t="s">
        <v>773</v>
      </c>
      <c r="D409" t="s">
        <v>775</v>
      </c>
      <c r="F409" t="s">
        <v>291</v>
      </c>
      <c r="G409" s="3">
        <v>25.82</v>
      </c>
      <c r="I409" s="4">
        <v>1</v>
      </c>
      <c r="K409" s="6">
        <v>0</v>
      </c>
      <c r="L409" s="19">
        <f t="shared" si="6"/>
        <v>0</v>
      </c>
    </row>
    <row r="410" spans="2:12" ht="14.25">
      <c r="B410" s="17" t="s">
        <v>772</v>
      </c>
      <c r="C410" t="s">
        <v>211</v>
      </c>
      <c r="D410" t="s">
        <v>776</v>
      </c>
      <c r="F410" t="s">
        <v>9</v>
      </c>
      <c r="G410" s="3">
        <v>5</v>
      </c>
      <c r="I410" s="4">
        <v>9</v>
      </c>
      <c r="K410" s="6">
        <v>0</v>
      </c>
      <c r="L410" s="19">
        <f t="shared" si="6"/>
        <v>0</v>
      </c>
    </row>
    <row r="411" spans="2:12" ht="14.25">
      <c r="B411" s="17" t="s">
        <v>772</v>
      </c>
      <c r="C411" t="s">
        <v>777</v>
      </c>
      <c r="D411" t="s">
        <v>778</v>
      </c>
      <c r="F411" t="s">
        <v>19</v>
      </c>
      <c r="G411" s="3">
        <v>19</v>
      </c>
      <c r="I411" s="4">
        <v>1</v>
      </c>
      <c r="K411" s="6">
        <v>0</v>
      </c>
      <c r="L411" s="19">
        <f t="shared" si="6"/>
        <v>0</v>
      </c>
    </row>
    <row r="412" spans="2:12" ht="14.25">
      <c r="B412" s="17" t="s">
        <v>779</v>
      </c>
      <c r="C412" t="s">
        <v>377</v>
      </c>
      <c r="D412" t="s">
        <v>780</v>
      </c>
      <c r="F412" t="s">
        <v>19</v>
      </c>
      <c r="G412" s="3">
        <v>3.62</v>
      </c>
      <c r="I412" s="4">
        <v>9</v>
      </c>
      <c r="K412" s="6">
        <v>0</v>
      </c>
      <c r="L412" s="19">
        <f t="shared" si="6"/>
        <v>0</v>
      </c>
    </row>
    <row r="413" spans="2:12" ht="14.25">
      <c r="B413" s="17" t="s">
        <v>779</v>
      </c>
      <c r="C413" t="s">
        <v>662</v>
      </c>
      <c r="D413" t="s">
        <v>781</v>
      </c>
      <c r="F413" t="s">
        <v>19</v>
      </c>
      <c r="G413" s="3">
        <v>5.16</v>
      </c>
      <c r="I413" s="4">
        <v>5</v>
      </c>
      <c r="K413" s="6">
        <v>0</v>
      </c>
      <c r="L413" s="19">
        <f t="shared" si="6"/>
        <v>0</v>
      </c>
    </row>
    <row r="414" spans="2:12" ht="14.25">
      <c r="B414" s="17" t="s">
        <v>782</v>
      </c>
      <c r="C414" t="s">
        <v>783</v>
      </c>
      <c r="D414" t="s">
        <v>784</v>
      </c>
      <c r="F414" t="s">
        <v>19</v>
      </c>
      <c r="G414" s="3">
        <v>1.81</v>
      </c>
      <c r="I414" s="4">
        <v>2</v>
      </c>
      <c r="K414" s="6">
        <v>0</v>
      </c>
      <c r="L414" s="19">
        <f t="shared" si="6"/>
        <v>0</v>
      </c>
    </row>
    <row r="415" spans="2:12" ht="14.25">
      <c r="B415" s="27" t="s">
        <v>785</v>
      </c>
      <c r="C415" t="s">
        <v>786</v>
      </c>
      <c r="D415" t="s">
        <v>787</v>
      </c>
      <c r="F415" t="s">
        <v>19</v>
      </c>
      <c r="G415" s="3">
        <v>7</v>
      </c>
      <c r="I415" s="4">
        <v>5</v>
      </c>
      <c r="K415" s="6">
        <v>0</v>
      </c>
      <c r="L415" s="19">
        <f t="shared" si="6"/>
        <v>0</v>
      </c>
    </row>
    <row r="416" spans="2:12" ht="14.25">
      <c r="B416" s="27" t="s">
        <v>785</v>
      </c>
      <c r="C416" t="s">
        <v>196</v>
      </c>
      <c r="D416" t="s">
        <v>788</v>
      </c>
      <c r="F416" t="s">
        <v>19</v>
      </c>
      <c r="G416" s="3">
        <v>19.11</v>
      </c>
      <c r="I416" s="4">
        <v>1</v>
      </c>
      <c r="K416" s="6">
        <v>0</v>
      </c>
      <c r="L416" s="19">
        <f t="shared" si="6"/>
        <v>0</v>
      </c>
    </row>
    <row r="417" spans="2:12" ht="14.25">
      <c r="B417" s="27" t="s">
        <v>785</v>
      </c>
      <c r="C417" t="s">
        <v>363</v>
      </c>
      <c r="D417" t="s">
        <v>789</v>
      </c>
      <c r="F417" t="s">
        <v>790</v>
      </c>
      <c r="G417" s="3">
        <v>4.2</v>
      </c>
      <c r="I417" s="4">
        <v>5</v>
      </c>
      <c r="K417" s="6">
        <v>0</v>
      </c>
      <c r="L417" s="19">
        <f t="shared" si="6"/>
        <v>0</v>
      </c>
    </row>
    <row r="418" spans="2:12" ht="14.25">
      <c r="B418" s="27" t="s">
        <v>785</v>
      </c>
      <c r="C418" t="s">
        <v>20</v>
      </c>
      <c r="D418" t="s">
        <v>791</v>
      </c>
      <c r="F418" t="s">
        <v>19</v>
      </c>
      <c r="G418" s="3">
        <v>1</v>
      </c>
      <c r="I418" s="4">
        <v>95</v>
      </c>
      <c r="K418" s="6">
        <v>0</v>
      </c>
      <c r="L418" s="19">
        <f t="shared" si="6"/>
        <v>0</v>
      </c>
    </row>
    <row r="419" spans="2:12" ht="14.25">
      <c r="B419" s="27" t="s">
        <v>785</v>
      </c>
      <c r="C419" t="s">
        <v>20</v>
      </c>
      <c r="D419" t="s">
        <v>792</v>
      </c>
      <c r="F419" t="s">
        <v>19</v>
      </c>
      <c r="G419" s="3">
        <v>1.5</v>
      </c>
      <c r="I419" s="4">
        <v>26</v>
      </c>
      <c r="K419" s="6">
        <v>0</v>
      </c>
      <c r="L419" s="19">
        <f t="shared" si="6"/>
        <v>0</v>
      </c>
    </row>
    <row r="420" spans="2:12" ht="14.25">
      <c r="B420" s="27" t="s">
        <v>785</v>
      </c>
      <c r="C420" t="s">
        <v>20</v>
      </c>
      <c r="D420" t="s">
        <v>793</v>
      </c>
      <c r="F420" t="s">
        <v>19</v>
      </c>
      <c r="G420" s="3">
        <v>2.7</v>
      </c>
      <c r="I420" s="4">
        <v>42</v>
      </c>
      <c r="K420" s="6">
        <v>0</v>
      </c>
      <c r="L420" s="19">
        <f t="shared" si="6"/>
        <v>0</v>
      </c>
    </row>
    <row r="421" spans="2:12" ht="14.25">
      <c r="B421" s="27" t="s">
        <v>785</v>
      </c>
      <c r="C421" t="s">
        <v>20</v>
      </c>
      <c r="D421" t="s">
        <v>794</v>
      </c>
      <c r="F421" t="s">
        <v>19</v>
      </c>
      <c r="G421" s="3">
        <v>5.5</v>
      </c>
      <c r="I421" s="4">
        <v>21</v>
      </c>
      <c r="K421" s="6">
        <v>0</v>
      </c>
      <c r="L421" s="19">
        <f t="shared" si="6"/>
        <v>0</v>
      </c>
    </row>
    <row r="422" spans="2:12" ht="14.25">
      <c r="B422" s="27" t="s">
        <v>785</v>
      </c>
      <c r="C422" t="s">
        <v>20</v>
      </c>
      <c r="D422" t="s">
        <v>795</v>
      </c>
      <c r="F422" t="s">
        <v>19</v>
      </c>
      <c r="G422" s="3">
        <v>11.5</v>
      </c>
      <c r="I422" s="4">
        <v>24</v>
      </c>
      <c r="K422" s="6">
        <v>0</v>
      </c>
      <c r="L422" s="19">
        <f t="shared" si="6"/>
        <v>0</v>
      </c>
    </row>
    <row r="423" spans="2:12" ht="14.25">
      <c r="B423" s="17" t="s">
        <v>82</v>
      </c>
      <c r="C423" t="s">
        <v>321</v>
      </c>
      <c r="D423" t="s">
        <v>796</v>
      </c>
      <c r="E423" s="2" t="s">
        <v>797</v>
      </c>
      <c r="F423" t="s">
        <v>19</v>
      </c>
      <c r="G423" s="3">
        <v>12</v>
      </c>
      <c r="I423" s="4">
        <v>1</v>
      </c>
      <c r="K423" s="6">
        <v>0</v>
      </c>
      <c r="L423" s="19">
        <f t="shared" si="6"/>
        <v>0</v>
      </c>
    </row>
    <row r="424" spans="2:12" ht="14.25">
      <c r="B424" s="17" t="s">
        <v>798</v>
      </c>
      <c r="C424" t="s">
        <v>78</v>
      </c>
      <c r="D424" t="s">
        <v>799</v>
      </c>
      <c r="F424" t="s">
        <v>9</v>
      </c>
      <c r="G424" s="3">
        <v>1.55</v>
      </c>
      <c r="I424" s="4">
        <v>1</v>
      </c>
      <c r="K424" s="6">
        <v>0</v>
      </c>
      <c r="L424" s="19">
        <f t="shared" si="6"/>
        <v>0</v>
      </c>
    </row>
    <row r="425" spans="2:12" ht="14.25">
      <c r="B425" s="17" t="s">
        <v>798</v>
      </c>
      <c r="C425" t="s">
        <v>173</v>
      </c>
      <c r="D425" t="s">
        <v>800</v>
      </c>
      <c r="F425" t="s">
        <v>19</v>
      </c>
      <c r="G425" s="3">
        <v>20</v>
      </c>
      <c r="I425" s="4">
        <v>0</v>
      </c>
      <c r="K425" s="6">
        <v>0</v>
      </c>
      <c r="L425" s="19">
        <f t="shared" si="6"/>
        <v>0</v>
      </c>
    </row>
    <row r="426" spans="2:12" ht="14.25">
      <c r="B426" s="17" t="s">
        <v>802</v>
      </c>
      <c r="C426" t="s">
        <v>293</v>
      </c>
      <c r="D426" t="s">
        <v>803</v>
      </c>
      <c r="F426" t="s">
        <v>342</v>
      </c>
      <c r="G426" s="3">
        <v>20.14</v>
      </c>
      <c r="I426" s="4">
        <v>1</v>
      </c>
      <c r="K426" s="6">
        <v>0</v>
      </c>
      <c r="L426" s="19">
        <f t="shared" si="6"/>
        <v>0</v>
      </c>
    </row>
    <row r="427" spans="2:12" ht="14.25">
      <c r="B427" s="17" t="s">
        <v>802</v>
      </c>
      <c r="C427" t="s">
        <v>804</v>
      </c>
      <c r="D427" t="s">
        <v>805</v>
      </c>
      <c r="F427" t="s">
        <v>275</v>
      </c>
      <c r="G427" s="3">
        <v>17</v>
      </c>
      <c r="I427" s="4">
        <v>2</v>
      </c>
      <c r="K427" s="6">
        <v>0</v>
      </c>
      <c r="L427" s="19">
        <f t="shared" si="6"/>
        <v>0</v>
      </c>
    </row>
    <row r="428" spans="2:12" ht="14.25">
      <c r="B428" s="17" t="s">
        <v>802</v>
      </c>
      <c r="C428" t="s">
        <v>804</v>
      </c>
      <c r="D428" t="s">
        <v>805</v>
      </c>
      <c r="F428" t="s">
        <v>222</v>
      </c>
      <c r="G428" s="3">
        <v>13</v>
      </c>
      <c r="I428" s="4">
        <v>3</v>
      </c>
      <c r="K428" s="6">
        <v>0</v>
      </c>
      <c r="L428" s="19">
        <f t="shared" si="6"/>
        <v>0</v>
      </c>
    </row>
    <row r="429" spans="2:12" ht="14.25">
      <c r="B429" s="17" t="s">
        <v>802</v>
      </c>
      <c r="C429" t="s">
        <v>403</v>
      </c>
      <c r="D429" t="s">
        <v>806</v>
      </c>
      <c r="F429" t="s">
        <v>591</v>
      </c>
      <c r="G429" s="3">
        <v>25</v>
      </c>
      <c r="I429" s="4">
        <v>1</v>
      </c>
      <c r="K429" s="6">
        <v>0</v>
      </c>
      <c r="L429" s="19">
        <f t="shared" si="6"/>
        <v>0</v>
      </c>
    </row>
    <row r="430" spans="2:12" ht="14.25">
      <c r="B430" s="17" t="s">
        <v>807</v>
      </c>
      <c r="C430" t="s">
        <v>808</v>
      </c>
      <c r="D430" t="s">
        <v>809</v>
      </c>
      <c r="F430" t="s">
        <v>19</v>
      </c>
      <c r="G430" s="3">
        <v>19.5</v>
      </c>
      <c r="I430" s="4">
        <v>3</v>
      </c>
      <c r="K430" s="6">
        <v>0</v>
      </c>
      <c r="L430" s="19">
        <f t="shared" si="6"/>
        <v>0</v>
      </c>
    </row>
    <row r="431" spans="2:12" ht="14.25">
      <c r="B431" s="17" t="s">
        <v>807</v>
      </c>
      <c r="C431" t="s">
        <v>810</v>
      </c>
      <c r="D431" t="s">
        <v>811</v>
      </c>
      <c r="F431" t="s">
        <v>19</v>
      </c>
      <c r="G431" s="3">
        <v>46</v>
      </c>
      <c r="I431" s="4">
        <v>1</v>
      </c>
      <c r="K431" s="6">
        <v>0</v>
      </c>
      <c r="L431" s="19">
        <f t="shared" si="6"/>
        <v>0</v>
      </c>
    </row>
    <row r="432" spans="2:12" ht="14.25">
      <c r="B432" s="17" t="s">
        <v>807</v>
      </c>
      <c r="C432" t="s">
        <v>812</v>
      </c>
      <c r="D432" t="s">
        <v>813</v>
      </c>
      <c r="F432" t="s">
        <v>19</v>
      </c>
      <c r="G432" s="3">
        <v>5</v>
      </c>
      <c r="I432" s="4">
        <v>6</v>
      </c>
      <c r="K432" s="6">
        <v>0</v>
      </c>
      <c r="L432" s="19">
        <f t="shared" si="6"/>
        <v>0</v>
      </c>
    </row>
    <row r="433" spans="2:12" ht="14.25">
      <c r="B433" s="17" t="s">
        <v>807</v>
      </c>
      <c r="C433" t="s">
        <v>814</v>
      </c>
      <c r="D433" t="s">
        <v>815</v>
      </c>
      <c r="F433" t="s">
        <v>19</v>
      </c>
      <c r="G433" s="3">
        <v>10</v>
      </c>
      <c r="I433" s="4">
        <v>1</v>
      </c>
      <c r="K433" s="6">
        <v>0</v>
      </c>
      <c r="L433" s="19">
        <f t="shared" si="6"/>
        <v>0</v>
      </c>
    </row>
    <row r="434" spans="2:12" ht="14.25">
      <c r="B434" s="17" t="s">
        <v>807</v>
      </c>
      <c r="C434" t="s">
        <v>816</v>
      </c>
      <c r="D434" t="s">
        <v>817</v>
      </c>
      <c r="F434" t="s">
        <v>19</v>
      </c>
      <c r="G434" s="3">
        <v>50</v>
      </c>
      <c r="I434" s="4">
        <v>1</v>
      </c>
      <c r="K434" s="6">
        <v>0</v>
      </c>
      <c r="L434" s="19">
        <f t="shared" si="6"/>
        <v>0</v>
      </c>
    </row>
    <row r="435" spans="2:12" ht="14.25">
      <c r="B435" s="17" t="s">
        <v>818</v>
      </c>
      <c r="C435" t="s">
        <v>182</v>
      </c>
      <c r="D435" t="s">
        <v>819</v>
      </c>
      <c r="F435" t="s">
        <v>19</v>
      </c>
      <c r="G435" s="3">
        <v>4.5</v>
      </c>
      <c r="I435" s="4">
        <v>3</v>
      </c>
      <c r="K435" s="6">
        <v>0</v>
      </c>
      <c r="L435" s="19">
        <f t="shared" si="6"/>
        <v>0</v>
      </c>
    </row>
    <row r="436" spans="2:12" ht="14.25">
      <c r="B436" s="17" t="s">
        <v>818</v>
      </c>
      <c r="C436" t="s">
        <v>820</v>
      </c>
      <c r="D436" t="s">
        <v>821</v>
      </c>
      <c r="F436" t="s">
        <v>19</v>
      </c>
      <c r="G436" s="3">
        <v>1.2</v>
      </c>
      <c r="I436" s="4">
        <v>56</v>
      </c>
      <c r="K436" s="6">
        <v>0</v>
      </c>
      <c r="L436" s="19">
        <f t="shared" si="6"/>
        <v>0</v>
      </c>
    </row>
    <row r="437" spans="2:12" ht="14.25">
      <c r="B437" s="17" t="s">
        <v>818</v>
      </c>
      <c r="C437" t="s">
        <v>822</v>
      </c>
      <c r="D437" t="s">
        <v>823</v>
      </c>
      <c r="F437" t="s">
        <v>19</v>
      </c>
      <c r="G437" s="3">
        <v>1.2</v>
      </c>
      <c r="I437" s="4">
        <v>46</v>
      </c>
      <c r="K437" s="6">
        <v>0</v>
      </c>
      <c r="L437" s="19">
        <f t="shared" si="6"/>
        <v>0</v>
      </c>
    </row>
    <row r="438" spans="2:12" ht="14.25">
      <c r="B438" s="17" t="s">
        <v>818</v>
      </c>
      <c r="C438" t="s">
        <v>522</v>
      </c>
      <c r="D438" t="s">
        <v>824</v>
      </c>
      <c r="F438" t="s">
        <v>19</v>
      </c>
      <c r="G438" s="3">
        <v>30</v>
      </c>
      <c r="I438" s="4">
        <v>1</v>
      </c>
      <c r="K438" s="6">
        <v>0</v>
      </c>
      <c r="L438" s="19">
        <f t="shared" si="6"/>
        <v>0</v>
      </c>
    </row>
    <row r="439" spans="2:12" ht="14.25">
      <c r="B439" s="17" t="s">
        <v>818</v>
      </c>
      <c r="C439" t="s">
        <v>185</v>
      </c>
      <c r="D439" t="s">
        <v>825</v>
      </c>
      <c r="F439" t="s">
        <v>19</v>
      </c>
      <c r="G439" s="3">
        <v>57</v>
      </c>
      <c r="I439" s="4">
        <v>1</v>
      </c>
      <c r="K439" s="6">
        <v>0</v>
      </c>
      <c r="L439" s="19">
        <f t="shared" si="6"/>
        <v>0</v>
      </c>
    </row>
    <row r="440" spans="2:12" ht="14.25">
      <c r="B440" s="17" t="s">
        <v>826</v>
      </c>
      <c r="C440" t="s">
        <v>305</v>
      </c>
      <c r="D440" t="s">
        <v>827</v>
      </c>
      <c r="F440" t="s">
        <v>19</v>
      </c>
      <c r="G440" s="3">
        <v>8.26</v>
      </c>
      <c r="I440" s="4">
        <v>2</v>
      </c>
      <c r="K440" s="6">
        <v>0</v>
      </c>
      <c r="L440" s="19">
        <f t="shared" si="6"/>
        <v>0</v>
      </c>
    </row>
    <row r="441" spans="2:12" ht="14.25">
      <c r="B441" s="17" t="s">
        <v>826</v>
      </c>
      <c r="C441" t="s">
        <v>520</v>
      </c>
      <c r="D441" t="s">
        <v>828</v>
      </c>
      <c r="F441" t="s">
        <v>19</v>
      </c>
      <c r="G441" s="3">
        <v>6.2</v>
      </c>
      <c r="I441" s="4">
        <v>1</v>
      </c>
      <c r="K441" s="6">
        <v>0</v>
      </c>
      <c r="L441" s="19">
        <f t="shared" si="6"/>
        <v>0</v>
      </c>
    </row>
    <row r="442" spans="2:12" ht="14.25">
      <c r="B442" s="17" t="s">
        <v>826</v>
      </c>
      <c r="C442" t="s">
        <v>704</v>
      </c>
      <c r="D442" t="s">
        <v>829</v>
      </c>
      <c r="F442" t="s">
        <v>157</v>
      </c>
      <c r="G442" s="3">
        <v>1.81</v>
      </c>
      <c r="I442" s="4">
        <v>1</v>
      </c>
      <c r="K442" s="6">
        <v>0</v>
      </c>
      <c r="L442" s="19">
        <f t="shared" si="6"/>
        <v>0</v>
      </c>
    </row>
    <row r="443" spans="2:12" ht="14.25">
      <c r="B443" s="17" t="s">
        <v>826</v>
      </c>
      <c r="C443" t="s">
        <v>801</v>
      </c>
      <c r="D443" t="s">
        <v>830</v>
      </c>
      <c r="F443" t="s">
        <v>19</v>
      </c>
      <c r="G443" s="3">
        <v>2.2</v>
      </c>
      <c r="I443" s="4">
        <v>1</v>
      </c>
      <c r="K443" s="6">
        <v>0</v>
      </c>
      <c r="L443" s="19">
        <f t="shared" si="6"/>
        <v>0</v>
      </c>
    </row>
    <row r="444" spans="2:12" ht="14.25">
      <c r="B444" s="17" t="s">
        <v>826</v>
      </c>
      <c r="C444" t="s">
        <v>721</v>
      </c>
      <c r="D444" t="s">
        <v>831</v>
      </c>
      <c r="F444" t="s">
        <v>19</v>
      </c>
      <c r="G444" s="3">
        <v>12</v>
      </c>
      <c r="I444" s="4">
        <v>3</v>
      </c>
      <c r="K444" s="6">
        <v>0</v>
      </c>
      <c r="L444" s="19">
        <f t="shared" si="6"/>
        <v>0</v>
      </c>
    </row>
    <row r="445" spans="2:12" ht="14.25">
      <c r="B445" s="17" t="s">
        <v>826</v>
      </c>
      <c r="C445" t="s">
        <v>20</v>
      </c>
      <c r="D445" t="s">
        <v>832</v>
      </c>
      <c r="E445" s="2" t="s">
        <v>833</v>
      </c>
      <c r="F445" t="s">
        <v>291</v>
      </c>
      <c r="G445" s="3">
        <v>10</v>
      </c>
      <c r="I445" s="4">
        <v>9</v>
      </c>
      <c r="K445" s="6">
        <v>0</v>
      </c>
      <c r="L445" s="19">
        <f t="shared" si="6"/>
        <v>0</v>
      </c>
    </row>
    <row r="446" spans="2:12" ht="14.25">
      <c r="B446" s="17" t="s">
        <v>826</v>
      </c>
      <c r="C446" t="s">
        <v>20</v>
      </c>
      <c r="D446" t="s">
        <v>832</v>
      </c>
      <c r="E446" s="2" t="s">
        <v>833</v>
      </c>
      <c r="F446" t="s">
        <v>157</v>
      </c>
      <c r="G446" s="3">
        <v>8</v>
      </c>
      <c r="I446" s="4">
        <v>8</v>
      </c>
      <c r="K446" s="6">
        <v>0</v>
      </c>
      <c r="L446" s="19">
        <f t="shared" si="6"/>
        <v>0</v>
      </c>
    </row>
    <row r="447" spans="2:12" ht="14.25">
      <c r="B447" s="17" t="s">
        <v>826</v>
      </c>
      <c r="C447" t="s">
        <v>20</v>
      </c>
      <c r="D447" t="s">
        <v>834</v>
      </c>
      <c r="F447" t="s">
        <v>9</v>
      </c>
      <c r="G447" s="3">
        <v>1.3</v>
      </c>
      <c r="I447" s="4">
        <v>90</v>
      </c>
      <c r="K447" s="6">
        <v>0</v>
      </c>
      <c r="L447" s="19">
        <f t="shared" si="6"/>
        <v>0</v>
      </c>
    </row>
    <row r="448" spans="2:12" ht="14.25">
      <c r="B448" s="17" t="s">
        <v>826</v>
      </c>
      <c r="C448" t="s">
        <v>20</v>
      </c>
      <c r="D448" t="s">
        <v>835</v>
      </c>
      <c r="F448" t="s">
        <v>9</v>
      </c>
      <c r="G448" s="3">
        <v>0.9</v>
      </c>
      <c r="I448" s="4">
        <v>8</v>
      </c>
      <c r="K448" s="6">
        <v>0</v>
      </c>
      <c r="L448" s="19">
        <f t="shared" si="6"/>
        <v>0</v>
      </c>
    </row>
    <row r="449" spans="2:12" ht="14.25">
      <c r="B449" s="17" t="s">
        <v>826</v>
      </c>
      <c r="C449" t="s">
        <v>20</v>
      </c>
      <c r="D449" t="s">
        <v>836</v>
      </c>
      <c r="F449" t="s">
        <v>9</v>
      </c>
      <c r="G449" s="3">
        <v>1.9</v>
      </c>
      <c r="I449" s="4">
        <v>34</v>
      </c>
      <c r="K449" s="6">
        <v>0</v>
      </c>
      <c r="L449" s="19">
        <f t="shared" si="6"/>
        <v>0</v>
      </c>
    </row>
    <row r="450" spans="2:12" ht="14.25">
      <c r="B450" s="17" t="s">
        <v>826</v>
      </c>
      <c r="C450" t="s">
        <v>20</v>
      </c>
      <c r="D450" t="s">
        <v>837</v>
      </c>
      <c r="F450" t="s">
        <v>9</v>
      </c>
      <c r="G450" s="3">
        <v>3.7</v>
      </c>
      <c r="I450" s="4">
        <v>13</v>
      </c>
      <c r="K450" s="6">
        <v>0</v>
      </c>
      <c r="L450" s="19">
        <f t="shared" si="6"/>
        <v>0</v>
      </c>
    </row>
    <row r="451" spans="2:12" ht="14.25">
      <c r="B451" s="17" t="s">
        <v>826</v>
      </c>
      <c r="C451" t="s">
        <v>20</v>
      </c>
      <c r="D451" t="s">
        <v>838</v>
      </c>
      <c r="F451" t="s">
        <v>9</v>
      </c>
      <c r="G451" s="3">
        <v>12.8</v>
      </c>
      <c r="I451" s="35">
        <v>0</v>
      </c>
      <c r="K451" s="6">
        <v>0</v>
      </c>
      <c r="L451" s="19">
        <f t="shared" si="6"/>
        <v>0</v>
      </c>
    </row>
    <row r="452" spans="2:12" ht="14.25">
      <c r="B452" s="17" t="s">
        <v>839</v>
      </c>
      <c r="C452" t="s">
        <v>321</v>
      </c>
      <c r="D452" t="s">
        <v>840</v>
      </c>
      <c r="F452" t="s">
        <v>9</v>
      </c>
      <c r="G452" s="3">
        <v>14</v>
      </c>
      <c r="I452" s="4">
        <v>4</v>
      </c>
      <c r="K452" s="6">
        <v>0</v>
      </c>
      <c r="L452" s="19">
        <f t="shared" si="6"/>
        <v>0</v>
      </c>
    </row>
    <row r="453" spans="2:12" ht="14.25">
      <c r="B453" s="17" t="s">
        <v>839</v>
      </c>
      <c r="C453" t="s">
        <v>70</v>
      </c>
      <c r="D453" t="s">
        <v>841</v>
      </c>
      <c r="F453" t="s">
        <v>9</v>
      </c>
      <c r="G453" s="3">
        <v>8.78</v>
      </c>
      <c r="I453" s="4">
        <v>1</v>
      </c>
      <c r="K453" s="6">
        <v>0</v>
      </c>
      <c r="L453" s="19">
        <f t="shared" si="6"/>
        <v>0</v>
      </c>
    </row>
    <row r="454" spans="2:12" ht="14.25">
      <c r="B454" s="17" t="s">
        <v>839</v>
      </c>
      <c r="C454" t="s">
        <v>72</v>
      </c>
      <c r="D454" t="s">
        <v>842</v>
      </c>
      <c r="F454" t="s">
        <v>9</v>
      </c>
      <c r="G454" s="3">
        <v>25.82</v>
      </c>
      <c r="I454" s="4">
        <v>1</v>
      </c>
      <c r="K454" s="6">
        <v>0</v>
      </c>
      <c r="L454" s="19">
        <f t="shared" si="6"/>
        <v>0</v>
      </c>
    </row>
    <row r="455" spans="2:12" ht="14.25">
      <c r="B455" s="17" t="s">
        <v>839</v>
      </c>
      <c r="C455" t="s">
        <v>843</v>
      </c>
      <c r="D455" t="s">
        <v>844</v>
      </c>
      <c r="F455" t="s">
        <v>9</v>
      </c>
      <c r="G455" s="3">
        <v>6</v>
      </c>
      <c r="I455" s="4">
        <v>3</v>
      </c>
      <c r="K455" s="6">
        <v>0</v>
      </c>
      <c r="L455" s="19">
        <f t="shared" si="6"/>
        <v>0</v>
      </c>
    </row>
    <row r="456" spans="2:12" ht="14.25">
      <c r="B456" s="17" t="s">
        <v>839</v>
      </c>
      <c r="C456" t="s">
        <v>594</v>
      </c>
      <c r="D456" t="s">
        <v>845</v>
      </c>
      <c r="F456" t="s">
        <v>9</v>
      </c>
      <c r="G456" s="3">
        <v>3</v>
      </c>
      <c r="I456" s="4">
        <v>38</v>
      </c>
      <c r="K456" s="6">
        <v>0</v>
      </c>
      <c r="L456" s="19">
        <f aca="true" t="shared" si="7" ref="L456:L519">K456*(G456*0.8)</f>
        <v>0</v>
      </c>
    </row>
    <row r="457" spans="2:12" ht="14.25">
      <c r="B457" s="17" t="s">
        <v>839</v>
      </c>
      <c r="C457" t="s">
        <v>417</v>
      </c>
      <c r="D457" t="s">
        <v>846</v>
      </c>
      <c r="F457" t="s">
        <v>9</v>
      </c>
      <c r="G457" s="3">
        <v>7</v>
      </c>
      <c r="I457" s="4">
        <v>19</v>
      </c>
      <c r="K457" s="6">
        <v>0</v>
      </c>
      <c r="L457" s="19">
        <f t="shared" si="7"/>
        <v>0</v>
      </c>
    </row>
    <row r="458" spans="2:12" ht="14.25">
      <c r="B458" s="17" t="s">
        <v>839</v>
      </c>
      <c r="C458" t="s">
        <v>91</v>
      </c>
      <c r="D458" t="s">
        <v>847</v>
      </c>
      <c r="F458" t="s">
        <v>9</v>
      </c>
      <c r="G458" s="3">
        <v>14</v>
      </c>
      <c r="I458" s="4">
        <v>1</v>
      </c>
      <c r="K458" s="6">
        <v>0</v>
      </c>
      <c r="L458" s="19">
        <f t="shared" si="7"/>
        <v>0</v>
      </c>
    </row>
    <row r="459" spans="2:12" ht="14.25">
      <c r="B459" s="17" t="s">
        <v>839</v>
      </c>
      <c r="C459" t="s">
        <v>93</v>
      </c>
      <c r="D459" t="s">
        <v>848</v>
      </c>
      <c r="F459" t="s">
        <v>9</v>
      </c>
      <c r="G459" s="3">
        <v>29</v>
      </c>
      <c r="I459" s="4">
        <v>1</v>
      </c>
      <c r="K459" s="6">
        <v>0</v>
      </c>
      <c r="L459" s="19">
        <f t="shared" si="7"/>
        <v>0</v>
      </c>
    </row>
    <row r="460" spans="2:12" ht="14.25">
      <c r="B460" s="17" t="s">
        <v>839</v>
      </c>
      <c r="C460" t="s">
        <v>20</v>
      </c>
      <c r="D460" t="s">
        <v>849</v>
      </c>
      <c r="F460" t="s">
        <v>9</v>
      </c>
      <c r="G460" s="3">
        <v>3</v>
      </c>
      <c r="I460" s="4">
        <v>1</v>
      </c>
      <c r="K460" s="6">
        <v>0</v>
      </c>
      <c r="L460" s="19">
        <f t="shared" si="7"/>
        <v>0</v>
      </c>
    </row>
    <row r="461" spans="2:12" ht="14.25">
      <c r="B461" s="17" t="s">
        <v>839</v>
      </c>
      <c r="C461" t="s">
        <v>225</v>
      </c>
      <c r="D461" t="s">
        <v>850</v>
      </c>
      <c r="F461" t="s">
        <v>9</v>
      </c>
      <c r="G461" s="3">
        <v>80</v>
      </c>
      <c r="I461" s="4">
        <v>2</v>
      </c>
      <c r="K461" s="6">
        <v>0</v>
      </c>
      <c r="L461" s="19">
        <f t="shared" si="7"/>
        <v>0</v>
      </c>
    </row>
    <row r="462" spans="2:12" ht="14.25">
      <c r="B462" s="17" t="s">
        <v>839</v>
      </c>
      <c r="C462" t="s">
        <v>94</v>
      </c>
      <c r="D462" t="s">
        <v>851</v>
      </c>
      <c r="F462" t="s">
        <v>9</v>
      </c>
      <c r="G462" s="3">
        <v>118</v>
      </c>
      <c r="I462" s="4">
        <v>1</v>
      </c>
      <c r="K462" s="6">
        <v>0</v>
      </c>
      <c r="L462" s="19">
        <f t="shared" si="7"/>
        <v>0</v>
      </c>
    </row>
    <row r="463" spans="2:12" ht="14.25">
      <c r="B463" s="17" t="s">
        <v>839</v>
      </c>
      <c r="C463" t="s">
        <v>324</v>
      </c>
      <c r="D463" t="s">
        <v>852</v>
      </c>
      <c r="F463" t="s">
        <v>9</v>
      </c>
      <c r="G463" s="3">
        <v>49</v>
      </c>
      <c r="I463" s="4">
        <v>8</v>
      </c>
      <c r="K463" s="6">
        <v>0</v>
      </c>
      <c r="L463" s="19">
        <f t="shared" si="7"/>
        <v>0</v>
      </c>
    </row>
    <row r="464" spans="2:12" ht="14.25">
      <c r="B464" s="17" t="s">
        <v>853</v>
      </c>
      <c r="C464" t="s">
        <v>714</v>
      </c>
      <c r="D464" t="s">
        <v>854</v>
      </c>
      <c r="F464" t="s">
        <v>9</v>
      </c>
      <c r="G464" s="3">
        <v>15</v>
      </c>
      <c r="I464" s="4">
        <v>1</v>
      </c>
      <c r="K464" s="6">
        <v>0</v>
      </c>
      <c r="L464" s="19">
        <f t="shared" si="7"/>
        <v>0</v>
      </c>
    </row>
    <row r="465" spans="2:12" ht="14.25">
      <c r="B465" s="17" t="s">
        <v>853</v>
      </c>
      <c r="C465" t="s">
        <v>714</v>
      </c>
      <c r="D465" t="s">
        <v>854</v>
      </c>
      <c r="F465" t="s">
        <v>157</v>
      </c>
      <c r="G465" s="3">
        <v>7</v>
      </c>
      <c r="I465" s="4">
        <v>1</v>
      </c>
      <c r="K465" s="6">
        <v>0</v>
      </c>
      <c r="L465" s="19">
        <f t="shared" si="7"/>
        <v>0</v>
      </c>
    </row>
    <row r="466" spans="2:12" ht="14.25">
      <c r="B466" s="17" t="s">
        <v>855</v>
      </c>
      <c r="C466" t="s">
        <v>61</v>
      </c>
      <c r="D466" t="s">
        <v>856</v>
      </c>
      <c r="F466" t="s">
        <v>291</v>
      </c>
      <c r="G466" s="3">
        <v>35</v>
      </c>
      <c r="I466" s="4">
        <v>1</v>
      </c>
      <c r="K466" s="6">
        <v>0</v>
      </c>
      <c r="L466" s="19">
        <f t="shared" si="7"/>
        <v>0</v>
      </c>
    </row>
    <row r="467" spans="2:12" ht="14.25">
      <c r="B467" s="17" t="s">
        <v>855</v>
      </c>
      <c r="C467" t="s">
        <v>857</v>
      </c>
      <c r="D467" t="s">
        <v>858</v>
      </c>
      <c r="F467" t="s">
        <v>201</v>
      </c>
      <c r="G467" s="3">
        <v>60</v>
      </c>
      <c r="I467" s="4">
        <v>1</v>
      </c>
      <c r="K467" s="6">
        <v>0</v>
      </c>
      <c r="L467" s="19">
        <f t="shared" si="7"/>
        <v>0</v>
      </c>
    </row>
    <row r="468" spans="2:12" ht="14.25">
      <c r="B468" s="17" t="s">
        <v>855</v>
      </c>
      <c r="C468" t="s">
        <v>287</v>
      </c>
      <c r="D468" t="s">
        <v>859</v>
      </c>
      <c r="F468" t="s">
        <v>9</v>
      </c>
      <c r="G468" s="3">
        <v>4.13</v>
      </c>
      <c r="I468" s="4">
        <v>4</v>
      </c>
      <c r="K468" s="6">
        <v>0</v>
      </c>
      <c r="L468" s="19">
        <f t="shared" si="7"/>
        <v>0</v>
      </c>
    </row>
    <row r="469" spans="2:12" ht="14.25">
      <c r="B469" s="17" t="s">
        <v>855</v>
      </c>
      <c r="C469" t="s">
        <v>292</v>
      </c>
      <c r="D469" t="s">
        <v>860</v>
      </c>
      <c r="F469" t="s">
        <v>9</v>
      </c>
      <c r="G469" s="3">
        <v>5</v>
      </c>
      <c r="I469" s="4">
        <v>3</v>
      </c>
      <c r="K469" s="6">
        <v>0</v>
      </c>
      <c r="L469" s="19">
        <f t="shared" si="7"/>
        <v>0</v>
      </c>
    </row>
    <row r="470" spans="2:12" ht="14.25">
      <c r="B470" s="17" t="s">
        <v>861</v>
      </c>
      <c r="C470" t="s">
        <v>862</v>
      </c>
      <c r="D470" t="s">
        <v>863</v>
      </c>
      <c r="F470" t="s">
        <v>9</v>
      </c>
      <c r="G470" s="3">
        <v>4.23</v>
      </c>
      <c r="I470" s="4">
        <v>1</v>
      </c>
      <c r="K470" s="6">
        <v>0</v>
      </c>
      <c r="L470" s="19">
        <f t="shared" si="7"/>
        <v>0</v>
      </c>
    </row>
    <row r="471" spans="2:12" ht="14.25">
      <c r="B471" s="17" t="s">
        <v>861</v>
      </c>
      <c r="C471" t="s">
        <v>285</v>
      </c>
      <c r="D471" t="s">
        <v>864</v>
      </c>
      <c r="F471" t="s">
        <v>9</v>
      </c>
      <c r="G471" s="3">
        <v>3.36</v>
      </c>
      <c r="I471" s="4">
        <v>3</v>
      </c>
      <c r="K471" s="6">
        <v>0</v>
      </c>
      <c r="L471" s="19">
        <f t="shared" si="7"/>
        <v>0</v>
      </c>
    </row>
    <row r="472" spans="2:12" ht="14.25">
      <c r="B472" s="17" t="s">
        <v>861</v>
      </c>
      <c r="C472" t="s">
        <v>287</v>
      </c>
      <c r="D472" t="s">
        <v>865</v>
      </c>
      <c r="F472" t="s">
        <v>9</v>
      </c>
      <c r="G472" s="3">
        <v>7.75</v>
      </c>
      <c r="I472" s="4">
        <v>4</v>
      </c>
      <c r="K472" s="6">
        <v>0</v>
      </c>
      <c r="L472" s="19">
        <f t="shared" si="7"/>
        <v>0</v>
      </c>
    </row>
    <row r="473" spans="2:12" ht="14.25">
      <c r="B473" s="17" t="s">
        <v>861</v>
      </c>
      <c r="C473" t="s">
        <v>289</v>
      </c>
      <c r="D473" t="s">
        <v>866</v>
      </c>
      <c r="F473" t="s">
        <v>9</v>
      </c>
      <c r="G473" s="3">
        <v>9</v>
      </c>
      <c r="I473" s="4">
        <v>2</v>
      </c>
      <c r="K473" s="6">
        <v>0</v>
      </c>
      <c r="L473" s="19">
        <f t="shared" si="7"/>
        <v>0</v>
      </c>
    </row>
    <row r="474" spans="2:12" ht="14.25">
      <c r="B474" s="17" t="s">
        <v>867</v>
      </c>
      <c r="C474" t="s">
        <v>474</v>
      </c>
      <c r="D474" t="s">
        <v>868</v>
      </c>
      <c r="F474" t="s">
        <v>9</v>
      </c>
      <c r="G474" s="3">
        <v>2.5</v>
      </c>
      <c r="I474" s="4">
        <v>1</v>
      </c>
      <c r="K474" s="6">
        <v>0</v>
      </c>
      <c r="L474" s="19">
        <f t="shared" si="7"/>
        <v>0</v>
      </c>
    </row>
    <row r="475" spans="2:12" ht="14.25">
      <c r="B475" s="17" t="s">
        <v>867</v>
      </c>
      <c r="C475" t="s">
        <v>476</v>
      </c>
      <c r="D475" t="s">
        <v>869</v>
      </c>
      <c r="F475" t="s">
        <v>9</v>
      </c>
      <c r="G475" s="3">
        <v>5</v>
      </c>
      <c r="I475" s="4">
        <v>1</v>
      </c>
      <c r="K475" s="6">
        <v>0</v>
      </c>
      <c r="L475" s="19">
        <f t="shared" si="7"/>
        <v>0</v>
      </c>
    </row>
    <row r="476" spans="2:12" ht="14.25">
      <c r="B476" s="17" t="s">
        <v>98</v>
      </c>
      <c r="C476" t="s">
        <v>173</v>
      </c>
      <c r="D476" t="s">
        <v>870</v>
      </c>
      <c r="F476" t="s">
        <v>9</v>
      </c>
      <c r="G476" s="3">
        <v>8.5</v>
      </c>
      <c r="I476" s="4">
        <v>5</v>
      </c>
      <c r="K476" s="6">
        <v>0</v>
      </c>
      <c r="L476" s="19">
        <f t="shared" si="7"/>
        <v>0</v>
      </c>
    </row>
    <row r="477" spans="2:12" ht="14.25">
      <c r="B477" s="17" t="s">
        <v>871</v>
      </c>
      <c r="C477" t="s">
        <v>872</v>
      </c>
      <c r="D477" t="s">
        <v>873</v>
      </c>
      <c r="F477" t="s">
        <v>342</v>
      </c>
      <c r="G477" s="3">
        <v>13</v>
      </c>
      <c r="I477" s="4">
        <v>1</v>
      </c>
      <c r="K477" s="6">
        <v>0</v>
      </c>
      <c r="L477" s="19">
        <f t="shared" si="7"/>
        <v>0</v>
      </c>
    </row>
    <row r="478" spans="2:12" ht="14.25">
      <c r="B478" s="17" t="s">
        <v>871</v>
      </c>
      <c r="C478" t="s">
        <v>874</v>
      </c>
      <c r="D478" t="s">
        <v>875</v>
      </c>
      <c r="F478" t="s">
        <v>127</v>
      </c>
      <c r="G478" s="3">
        <v>34</v>
      </c>
      <c r="I478" s="4">
        <v>1</v>
      </c>
      <c r="K478" s="6">
        <v>0</v>
      </c>
      <c r="L478" s="19">
        <f t="shared" si="7"/>
        <v>0</v>
      </c>
    </row>
    <row r="479" spans="2:12" ht="14.25">
      <c r="B479" s="17" t="s">
        <v>871</v>
      </c>
      <c r="C479" t="s">
        <v>876</v>
      </c>
      <c r="D479" t="s">
        <v>877</v>
      </c>
      <c r="F479" t="s">
        <v>19</v>
      </c>
      <c r="G479" s="3">
        <v>8</v>
      </c>
      <c r="I479" s="4">
        <v>38</v>
      </c>
      <c r="K479" s="6">
        <v>0</v>
      </c>
      <c r="L479" s="19">
        <f t="shared" si="7"/>
        <v>0</v>
      </c>
    </row>
    <row r="480" spans="2:12" ht="14.25">
      <c r="B480" s="17" t="s">
        <v>871</v>
      </c>
      <c r="C480" t="s">
        <v>878</v>
      </c>
      <c r="D480" t="s">
        <v>877</v>
      </c>
      <c r="F480" t="s">
        <v>19</v>
      </c>
      <c r="G480" s="3">
        <v>8</v>
      </c>
      <c r="I480" s="4">
        <v>2</v>
      </c>
      <c r="K480" s="6">
        <v>0</v>
      </c>
      <c r="L480" s="19">
        <f t="shared" si="7"/>
        <v>0</v>
      </c>
    </row>
    <row r="481" spans="2:12" ht="14.25">
      <c r="B481" s="17" t="s">
        <v>871</v>
      </c>
      <c r="C481" t="s">
        <v>879</v>
      </c>
      <c r="D481" t="s">
        <v>880</v>
      </c>
      <c r="F481" t="s">
        <v>19</v>
      </c>
      <c r="G481" s="3">
        <v>33</v>
      </c>
      <c r="I481" s="4">
        <v>1</v>
      </c>
      <c r="K481" s="6">
        <v>0</v>
      </c>
      <c r="L481" s="19">
        <f t="shared" si="7"/>
        <v>0</v>
      </c>
    </row>
    <row r="482" spans="2:12" ht="14.25">
      <c r="B482" s="17" t="s">
        <v>871</v>
      </c>
      <c r="C482" t="s">
        <v>881</v>
      </c>
      <c r="D482" t="s">
        <v>880</v>
      </c>
      <c r="F482" t="s">
        <v>19</v>
      </c>
      <c r="G482" s="3">
        <v>33</v>
      </c>
      <c r="I482" s="4">
        <v>1</v>
      </c>
      <c r="K482" s="6">
        <v>0</v>
      </c>
      <c r="L482" s="19">
        <f t="shared" si="7"/>
        <v>0</v>
      </c>
    </row>
    <row r="483" spans="2:12" ht="14.25">
      <c r="B483" s="17" t="s">
        <v>882</v>
      </c>
      <c r="C483" t="s">
        <v>83</v>
      </c>
      <c r="D483" t="s">
        <v>883</v>
      </c>
      <c r="F483" t="s">
        <v>19</v>
      </c>
      <c r="G483" s="3">
        <v>1.55</v>
      </c>
      <c r="I483" s="4">
        <v>1</v>
      </c>
      <c r="K483" s="6">
        <v>0</v>
      </c>
      <c r="L483" s="19">
        <f t="shared" si="7"/>
        <v>0</v>
      </c>
    </row>
    <row r="484" spans="2:12" ht="14.25">
      <c r="B484" s="17" t="s">
        <v>884</v>
      </c>
      <c r="C484" t="s">
        <v>885</v>
      </c>
      <c r="D484" t="s">
        <v>886</v>
      </c>
      <c r="F484" t="s">
        <v>19</v>
      </c>
      <c r="G484" s="3">
        <v>4.5</v>
      </c>
      <c r="I484" s="4">
        <v>1</v>
      </c>
      <c r="K484" s="6">
        <v>0</v>
      </c>
      <c r="L484" s="19">
        <f t="shared" si="7"/>
        <v>0</v>
      </c>
    </row>
    <row r="485" spans="2:12" ht="14.25">
      <c r="B485" s="17" t="s">
        <v>884</v>
      </c>
      <c r="C485" t="s">
        <v>220</v>
      </c>
      <c r="D485" t="s">
        <v>887</v>
      </c>
      <c r="F485" t="s">
        <v>201</v>
      </c>
      <c r="G485" s="3">
        <v>9</v>
      </c>
      <c r="I485" s="4">
        <v>1</v>
      </c>
      <c r="K485" s="6">
        <v>0</v>
      </c>
      <c r="L485" s="19">
        <f t="shared" si="7"/>
        <v>0</v>
      </c>
    </row>
    <row r="486" spans="2:12" ht="14.25">
      <c r="B486" s="17" t="s">
        <v>884</v>
      </c>
      <c r="C486" t="s">
        <v>167</v>
      </c>
      <c r="D486" t="s">
        <v>888</v>
      </c>
      <c r="F486" t="s">
        <v>19</v>
      </c>
      <c r="G486" s="3">
        <v>3.62</v>
      </c>
      <c r="I486" s="4">
        <v>2</v>
      </c>
      <c r="K486" s="6">
        <v>0</v>
      </c>
      <c r="L486" s="19">
        <f t="shared" si="7"/>
        <v>0</v>
      </c>
    </row>
    <row r="487" spans="2:12" ht="14.25">
      <c r="B487" s="17" t="s">
        <v>884</v>
      </c>
      <c r="C487" t="s">
        <v>522</v>
      </c>
      <c r="D487" t="s">
        <v>889</v>
      </c>
      <c r="F487" t="s">
        <v>19</v>
      </c>
      <c r="G487" s="3">
        <v>4.65</v>
      </c>
      <c r="I487" s="4">
        <v>2</v>
      </c>
      <c r="K487" s="6">
        <v>0</v>
      </c>
      <c r="L487" s="19">
        <f t="shared" si="7"/>
        <v>0</v>
      </c>
    </row>
    <row r="488" spans="2:12" ht="14.25">
      <c r="B488" s="17" t="s">
        <v>890</v>
      </c>
      <c r="C488" t="s">
        <v>515</v>
      </c>
      <c r="D488" t="s">
        <v>891</v>
      </c>
      <c r="F488" t="s">
        <v>19</v>
      </c>
      <c r="G488" s="3">
        <v>15.49</v>
      </c>
      <c r="I488" s="4">
        <v>1</v>
      </c>
      <c r="K488" s="6">
        <v>0</v>
      </c>
      <c r="L488" s="19">
        <f t="shared" si="7"/>
        <v>0</v>
      </c>
    </row>
    <row r="489" spans="2:12" ht="14.25">
      <c r="B489" s="17" t="s">
        <v>890</v>
      </c>
      <c r="C489" t="s">
        <v>892</v>
      </c>
      <c r="D489" t="s">
        <v>893</v>
      </c>
      <c r="F489" t="s">
        <v>536</v>
      </c>
      <c r="G489" s="3">
        <v>11</v>
      </c>
      <c r="I489" s="4">
        <v>1</v>
      </c>
      <c r="K489" s="6">
        <v>0</v>
      </c>
      <c r="L489" s="19">
        <f t="shared" si="7"/>
        <v>0</v>
      </c>
    </row>
    <row r="490" spans="2:12" ht="14.25">
      <c r="B490" s="17" t="s">
        <v>890</v>
      </c>
      <c r="C490" t="s">
        <v>894</v>
      </c>
      <c r="D490" t="s">
        <v>895</v>
      </c>
      <c r="F490" t="s">
        <v>157</v>
      </c>
      <c r="G490" s="3">
        <v>4.5</v>
      </c>
      <c r="I490" s="4">
        <v>1</v>
      </c>
      <c r="K490" s="6">
        <v>0</v>
      </c>
      <c r="L490" s="19">
        <f t="shared" si="7"/>
        <v>0</v>
      </c>
    </row>
    <row r="491" spans="2:12" ht="14.25">
      <c r="B491" s="17" t="s">
        <v>890</v>
      </c>
      <c r="C491" t="s">
        <v>896</v>
      </c>
      <c r="D491" t="s">
        <v>897</v>
      </c>
      <c r="F491" t="s">
        <v>157</v>
      </c>
      <c r="G491" s="3">
        <v>5</v>
      </c>
      <c r="I491" s="4">
        <v>11</v>
      </c>
      <c r="K491" s="6">
        <v>0</v>
      </c>
      <c r="L491" s="19">
        <f t="shared" si="7"/>
        <v>0</v>
      </c>
    </row>
    <row r="492" spans="2:12" ht="14.25">
      <c r="B492" s="17" t="s">
        <v>890</v>
      </c>
      <c r="C492" t="s">
        <v>357</v>
      </c>
      <c r="D492" t="s">
        <v>898</v>
      </c>
      <c r="F492" t="s">
        <v>201</v>
      </c>
      <c r="G492" s="3">
        <v>9.5</v>
      </c>
      <c r="I492" s="4">
        <v>1</v>
      </c>
      <c r="K492" s="6">
        <v>0</v>
      </c>
      <c r="L492" s="19">
        <f t="shared" si="7"/>
        <v>0</v>
      </c>
    </row>
    <row r="493" spans="2:12" ht="14.25">
      <c r="B493" s="17" t="s">
        <v>890</v>
      </c>
      <c r="C493" t="s">
        <v>257</v>
      </c>
      <c r="D493" t="s">
        <v>899</v>
      </c>
      <c r="F493" t="s">
        <v>9</v>
      </c>
      <c r="G493" s="3">
        <v>1.81</v>
      </c>
      <c r="I493" s="4">
        <v>1</v>
      </c>
      <c r="K493" s="6">
        <v>0</v>
      </c>
      <c r="L493" s="19">
        <f t="shared" si="7"/>
        <v>0</v>
      </c>
    </row>
    <row r="494" spans="2:12" ht="14.25">
      <c r="B494" s="17" t="s">
        <v>890</v>
      </c>
      <c r="C494" t="s">
        <v>155</v>
      </c>
      <c r="D494" t="s">
        <v>900</v>
      </c>
      <c r="F494" t="s">
        <v>9</v>
      </c>
      <c r="G494" s="3">
        <v>1.5</v>
      </c>
      <c r="I494" s="4">
        <v>1</v>
      </c>
      <c r="K494" s="6">
        <v>0</v>
      </c>
      <c r="L494" s="19">
        <f t="shared" si="7"/>
        <v>0</v>
      </c>
    </row>
    <row r="495" spans="2:12" ht="14.25">
      <c r="B495" s="17" t="s">
        <v>890</v>
      </c>
      <c r="C495" t="s">
        <v>901</v>
      </c>
      <c r="D495" t="s">
        <v>902</v>
      </c>
      <c r="F495" t="s">
        <v>9</v>
      </c>
      <c r="G495" s="3">
        <v>1.2</v>
      </c>
      <c r="I495" s="4">
        <v>8</v>
      </c>
      <c r="K495" s="6">
        <v>0</v>
      </c>
      <c r="L495" s="19">
        <f t="shared" si="7"/>
        <v>0</v>
      </c>
    </row>
    <row r="496" spans="2:12" ht="14.25">
      <c r="B496" s="17" t="s">
        <v>890</v>
      </c>
      <c r="C496" t="s">
        <v>903</v>
      </c>
      <c r="D496" t="s">
        <v>904</v>
      </c>
      <c r="F496" t="s">
        <v>9</v>
      </c>
      <c r="G496" s="3">
        <v>1.55</v>
      </c>
      <c r="I496" s="4">
        <v>12</v>
      </c>
      <c r="K496" s="6">
        <v>0</v>
      </c>
      <c r="L496" s="19">
        <f t="shared" si="7"/>
        <v>0</v>
      </c>
    </row>
    <row r="497" spans="2:12" ht="14.25">
      <c r="B497" s="17" t="s">
        <v>890</v>
      </c>
      <c r="C497" t="s">
        <v>618</v>
      </c>
      <c r="D497" t="s">
        <v>905</v>
      </c>
      <c r="F497" t="s">
        <v>9</v>
      </c>
      <c r="G497" s="3">
        <v>3.87</v>
      </c>
      <c r="I497" s="4">
        <v>12</v>
      </c>
      <c r="K497" s="6">
        <v>0</v>
      </c>
      <c r="L497" s="19">
        <f t="shared" si="7"/>
        <v>0</v>
      </c>
    </row>
    <row r="498" spans="2:12" ht="14.25">
      <c r="B498" s="17" t="s">
        <v>890</v>
      </c>
      <c r="C498" t="s">
        <v>906</v>
      </c>
      <c r="D498" t="s">
        <v>907</v>
      </c>
      <c r="F498" t="s">
        <v>9</v>
      </c>
      <c r="G498" s="3">
        <v>6.71</v>
      </c>
      <c r="I498" s="4">
        <v>6</v>
      </c>
      <c r="K498" s="6">
        <v>0</v>
      </c>
      <c r="L498" s="19">
        <f t="shared" si="7"/>
        <v>0</v>
      </c>
    </row>
    <row r="499" spans="2:12" ht="14.25">
      <c r="B499" s="17" t="s">
        <v>890</v>
      </c>
      <c r="C499" t="s">
        <v>908</v>
      </c>
      <c r="D499" t="s">
        <v>909</v>
      </c>
      <c r="F499" t="s">
        <v>9</v>
      </c>
      <c r="G499" s="3">
        <v>7.75</v>
      </c>
      <c r="I499" s="4">
        <v>4</v>
      </c>
      <c r="K499" s="6">
        <v>0</v>
      </c>
      <c r="L499" s="19">
        <f t="shared" si="7"/>
        <v>0</v>
      </c>
    </row>
    <row r="500" spans="2:12" ht="14.25">
      <c r="B500" s="17" t="s">
        <v>910</v>
      </c>
      <c r="C500" t="s">
        <v>885</v>
      </c>
      <c r="D500" t="s">
        <v>911</v>
      </c>
      <c r="F500" t="s">
        <v>630</v>
      </c>
      <c r="G500" s="3">
        <v>3</v>
      </c>
      <c r="I500" s="4">
        <v>5</v>
      </c>
      <c r="K500" s="6">
        <v>0</v>
      </c>
      <c r="L500" s="19">
        <f t="shared" si="7"/>
        <v>0</v>
      </c>
    </row>
    <row r="501" spans="2:12" ht="14.25">
      <c r="B501" s="17" t="s">
        <v>910</v>
      </c>
      <c r="C501" t="s">
        <v>714</v>
      </c>
      <c r="D501" t="s">
        <v>912</v>
      </c>
      <c r="F501" t="s">
        <v>630</v>
      </c>
      <c r="G501" s="3">
        <v>3</v>
      </c>
      <c r="I501" s="4">
        <v>11</v>
      </c>
      <c r="K501" s="6">
        <v>0</v>
      </c>
      <c r="L501" s="19">
        <f t="shared" si="7"/>
        <v>0</v>
      </c>
    </row>
    <row r="502" spans="2:12" ht="14.25">
      <c r="B502" s="17" t="s">
        <v>910</v>
      </c>
      <c r="C502" t="s">
        <v>913</v>
      </c>
      <c r="D502" t="s">
        <v>914</v>
      </c>
      <c r="F502" t="s">
        <v>201</v>
      </c>
      <c r="G502" s="3">
        <v>23</v>
      </c>
      <c r="I502" s="4">
        <v>5</v>
      </c>
      <c r="K502" s="6">
        <v>0</v>
      </c>
      <c r="L502" s="19">
        <f t="shared" si="7"/>
        <v>0</v>
      </c>
    </row>
    <row r="503" spans="2:12" ht="14.25">
      <c r="B503" s="17" t="s">
        <v>910</v>
      </c>
      <c r="C503" t="s">
        <v>801</v>
      </c>
      <c r="D503" t="s">
        <v>915</v>
      </c>
      <c r="F503" t="s">
        <v>591</v>
      </c>
      <c r="G503" s="3">
        <v>2.9</v>
      </c>
      <c r="I503" s="4">
        <v>9</v>
      </c>
      <c r="K503" s="6">
        <v>0</v>
      </c>
      <c r="L503" s="19">
        <f t="shared" si="7"/>
        <v>0</v>
      </c>
    </row>
    <row r="504" spans="2:12" ht="14.25">
      <c r="B504" s="17" t="s">
        <v>108</v>
      </c>
      <c r="C504" t="s">
        <v>916</v>
      </c>
      <c r="D504" t="s">
        <v>917</v>
      </c>
      <c r="F504" t="s">
        <v>9</v>
      </c>
      <c r="G504" s="3">
        <v>0.93</v>
      </c>
      <c r="I504" s="4">
        <v>2</v>
      </c>
      <c r="K504" s="6">
        <v>0</v>
      </c>
      <c r="L504" s="19">
        <f t="shared" si="7"/>
        <v>0</v>
      </c>
    </row>
    <row r="505" spans="2:12" ht="14.25">
      <c r="B505" s="17" t="s">
        <v>108</v>
      </c>
      <c r="C505" t="s">
        <v>918</v>
      </c>
      <c r="D505" t="s">
        <v>919</v>
      </c>
      <c r="F505" t="s">
        <v>9</v>
      </c>
      <c r="G505" s="3">
        <v>2.32</v>
      </c>
      <c r="I505" s="4">
        <v>5</v>
      </c>
      <c r="K505" s="6">
        <v>0</v>
      </c>
      <c r="L505" s="19">
        <f t="shared" si="7"/>
        <v>0</v>
      </c>
    </row>
    <row r="506" spans="2:12" ht="14.25">
      <c r="B506" s="17" t="s">
        <v>108</v>
      </c>
      <c r="C506" s="23" t="s">
        <v>920</v>
      </c>
      <c r="D506" t="s">
        <v>921</v>
      </c>
      <c r="F506" t="s">
        <v>9</v>
      </c>
      <c r="G506" s="3">
        <v>3.62</v>
      </c>
      <c r="I506" s="4">
        <v>3</v>
      </c>
      <c r="K506" s="6">
        <v>0</v>
      </c>
      <c r="L506" s="19">
        <f t="shared" si="7"/>
        <v>0</v>
      </c>
    </row>
    <row r="507" spans="2:12" ht="14.25">
      <c r="B507" s="17" t="s">
        <v>108</v>
      </c>
      <c r="C507" t="s">
        <v>922</v>
      </c>
      <c r="D507" t="s">
        <v>923</v>
      </c>
      <c r="F507" t="s">
        <v>9</v>
      </c>
      <c r="G507" s="3">
        <v>4</v>
      </c>
      <c r="I507" s="4">
        <v>3</v>
      </c>
      <c r="K507" s="6">
        <v>0</v>
      </c>
      <c r="L507" s="19">
        <f t="shared" si="7"/>
        <v>0</v>
      </c>
    </row>
    <row r="508" spans="2:12" ht="14.25">
      <c r="B508" s="17" t="s">
        <v>108</v>
      </c>
      <c r="C508" t="s">
        <v>357</v>
      </c>
      <c r="D508" t="s">
        <v>924</v>
      </c>
      <c r="F508" t="s">
        <v>9</v>
      </c>
      <c r="G508" s="3">
        <v>7.23</v>
      </c>
      <c r="I508" s="4">
        <v>7</v>
      </c>
      <c r="K508" s="6">
        <v>0</v>
      </c>
      <c r="L508" s="19">
        <f t="shared" si="7"/>
        <v>0</v>
      </c>
    </row>
    <row r="509" spans="2:12" ht="14.25">
      <c r="B509" s="17" t="s">
        <v>108</v>
      </c>
      <c r="C509" t="s">
        <v>383</v>
      </c>
      <c r="D509" t="s">
        <v>925</v>
      </c>
      <c r="F509" t="s">
        <v>9</v>
      </c>
      <c r="G509" s="3">
        <v>0.5</v>
      </c>
      <c r="I509" s="4">
        <v>11</v>
      </c>
      <c r="K509" s="6">
        <v>0</v>
      </c>
      <c r="L509" s="19">
        <f t="shared" si="7"/>
        <v>0</v>
      </c>
    </row>
    <row r="510" spans="2:12" ht="14.25">
      <c r="B510" s="17" t="s">
        <v>108</v>
      </c>
      <c r="C510" t="s">
        <v>307</v>
      </c>
      <c r="D510" t="s">
        <v>926</v>
      </c>
      <c r="F510" t="s">
        <v>9</v>
      </c>
      <c r="G510" s="3">
        <v>0.6000000000000001</v>
      </c>
      <c r="I510" s="4">
        <v>2</v>
      </c>
      <c r="K510" s="6">
        <v>0</v>
      </c>
      <c r="L510" s="19">
        <f t="shared" si="7"/>
        <v>0</v>
      </c>
    </row>
    <row r="511" spans="2:12" ht="14.25">
      <c r="B511" s="17" t="s">
        <v>108</v>
      </c>
      <c r="C511" t="s">
        <v>721</v>
      </c>
      <c r="D511" t="s">
        <v>927</v>
      </c>
      <c r="F511" t="s">
        <v>9</v>
      </c>
      <c r="G511" s="3">
        <v>7</v>
      </c>
      <c r="I511" s="4">
        <v>1</v>
      </c>
      <c r="K511" s="6">
        <v>0</v>
      </c>
      <c r="L511" s="19">
        <f t="shared" si="7"/>
        <v>0</v>
      </c>
    </row>
    <row r="512" spans="2:12" ht="14.25">
      <c r="B512" s="17" t="s">
        <v>108</v>
      </c>
      <c r="C512" t="s">
        <v>79</v>
      </c>
      <c r="D512" t="s">
        <v>928</v>
      </c>
      <c r="F512" t="s">
        <v>9</v>
      </c>
      <c r="G512" s="3">
        <v>10</v>
      </c>
      <c r="I512" s="4">
        <v>1</v>
      </c>
      <c r="K512" s="6">
        <v>0</v>
      </c>
      <c r="L512" s="19">
        <f t="shared" si="7"/>
        <v>0</v>
      </c>
    </row>
    <row r="513" spans="2:12" ht="14.25">
      <c r="B513" s="17" t="s">
        <v>108</v>
      </c>
      <c r="C513" t="s">
        <v>42</v>
      </c>
      <c r="D513" t="s">
        <v>929</v>
      </c>
      <c r="F513" t="s">
        <v>9</v>
      </c>
      <c r="G513" s="3">
        <v>13</v>
      </c>
      <c r="I513" s="4">
        <v>1</v>
      </c>
      <c r="K513" s="6">
        <v>0</v>
      </c>
      <c r="L513" s="19">
        <f t="shared" si="7"/>
        <v>0</v>
      </c>
    </row>
    <row r="514" spans="2:12" ht="14.25">
      <c r="B514" s="17" t="s">
        <v>108</v>
      </c>
      <c r="C514" t="s">
        <v>930</v>
      </c>
      <c r="D514" t="s">
        <v>931</v>
      </c>
      <c r="F514" t="s">
        <v>9</v>
      </c>
      <c r="G514" s="3">
        <v>11</v>
      </c>
      <c r="I514" s="4">
        <v>5</v>
      </c>
      <c r="K514" s="6">
        <v>0</v>
      </c>
      <c r="L514" s="19">
        <f t="shared" si="7"/>
        <v>0</v>
      </c>
    </row>
    <row r="515" spans="2:12" ht="14.25">
      <c r="B515" s="17" t="s">
        <v>932</v>
      </c>
      <c r="C515" t="s">
        <v>305</v>
      </c>
      <c r="D515" t="s">
        <v>933</v>
      </c>
      <c r="F515" t="s">
        <v>9</v>
      </c>
      <c r="G515" s="3">
        <v>1.55</v>
      </c>
      <c r="I515" s="4">
        <v>1</v>
      </c>
      <c r="K515" s="6">
        <v>0</v>
      </c>
      <c r="L515" s="19">
        <f t="shared" si="7"/>
        <v>0</v>
      </c>
    </row>
    <row r="516" spans="2:12" ht="14.25">
      <c r="B516" s="17" t="s">
        <v>932</v>
      </c>
      <c r="C516" t="s">
        <v>122</v>
      </c>
      <c r="D516" t="s">
        <v>934</v>
      </c>
      <c r="F516" t="s">
        <v>9</v>
      </c>
      <c r="G516" s="3">
        <v>4.13</v>
      </c>
      <c r="I516" s="4">
        <v>5</v>
      </c>
      <c r="K516" s="6">
        <v>0</v>
      </c>
      <c r="L516" s="19">
        <f t="shared" si="7"/>
        <v>0</v>
      </c>
    </row>
    <row r="517" spans="2:12" ht="14.25">
      <c r="B517" s="17" t="s">
        <v>932</v>
      </c>
      <c r="C517" t="s">
        <v>935</v>
      </c>
      <c r="D517" t="s">
        <v>936</v>
      </c>
      <c r="F517" t="s">
        <v>9</v>
      </c>
      <c r="G517" s="3">
        <v>14.46</v>
      </c>
      <c r="I517" s="4">
        <v>1</v>
      </c>
      <c r="K517" s="6">
        <v>0</v>
      </c>
      <c r="L517" s="19">
        <f t="shared" si="7"/>
        <v>0</v>
      </c>
    </row>
    <row r="518" spans="2:12" ht="14.25">
      <c r="B518" s="17" t="s">
        <v>932</v>
      </c>
      <c r="C518" t="s">
        <v>386</v>
      </c>
      <c r="D518" t="s">
        <v>937</v>
      </c>
      <c r="F518" t="s">
        <v>9</v>
      </c>
      <c r="G518" s="3">
        <v>17</v>
      </c>
      <c r="I518" s="4">
        <v>17</v>
      </c>
      <c r="K518" s="6">
        <v>0</v>
      </c>
      <c r="L518" s="19">
        <f t="shared" si="7"/>
        <v>0</v>
      </c>
    </row>
    <row r="519" spans="2:12" ht="14.25">
      <c r="B519" s="17" t="s">
        <v>932</v>
      </c>
      <c r="C519" t="s">
        <v>389</v>
      </c>
      <c r="D519" t="s">
        <v>938</v>
      </c>
      <c r="F519" t="s">
        <v>9</v>
      </c>
      <c r="G519" s="3">
        <v>2.5</v>
      </c>
      <c r="I519" s="4">
        <v>3</v>
      </c>
      <c r="K519" s="6">
        <v>0</v>
      </c>
      <c r="L519" s="19">
        <f t="shared" si="7"/>
        <v>0</v>
      </c>
    </row>
    <row r="520" spans="2:12" ht="14.25">
      <c r="B520" s="17" t="s">
        <v>932</v>
      </c>
      <c r="C520" t="s">
        <v>308</v>
      </c>
      <c r="D520" t="s">
        <v>940</v>
      </c>
      <c r="E520" s="2" t="s">
        <v>939</v>
      </c>
      <c r="F520" t="s">
        <v>201</v>
      </c>
      <c r="G520" s="3">
        <v>2.5</v>
      </c>
      <c r="I520" s="4">
        <v>1</v>
      </c>
      <c r="K520" s="6">
        <v>0</v>
      </c>
      <c r="L520" s="19">
        <f>K520*(G520*0.8)</f>
        <v>0</v>
      </c>
    </row>
    <row r="521" spans="2:12" ht="14.25">
      <c r="B521" s="17" t="s">
        <v>932</v>
      </c>
      <c r="C521" t="s">
        <v>547</v>
      </c>
      <c r="D521" t="s">
        <v>941</v>
      </c>
      <c r="F521" t="s">
        <v>9</v>
      </c>
      <c r="G521" s="3">
        <v>0.5</v>
      </c>
      <c r="I521" s="4">
        <v>8</v>
      </c>
      <c r="K521" s="6">
        <v>0</v>
      </c>
      <c r="L521" s="19">
        <f>K521*(G521*0.8)</f>
        <v>0</v>
      </c>
    </row>
    <row r="522" spans="2:12" ht="14.25">
      <c r="B522" s="17" t="s">
        <v>932</v>
      </c>
      <c r="C522" t="s">
        <v>261</v>
      </c>
      <c r="D522" t="s">
        <v>942</v>
      </c>
      <c r="F522" t="s">
        <v>9</v>
      </c>
      <c r="G522" s="3">
        <v>4</v>
      </c>
      <c r="I522" s="4">
        <v>9</v>
      </c>
      <c r="K522" s="6">
        <v>0</v>
      </c>
      <c r="L522" s="19">
        <f>K522*(G522*0.8)</f>
        <v>0</v>
      </c>
    </row>
    <row r="525" spans="9:12" ht="14.25">
      <c r="I525" s="4">
        <f>SUM(I5:I524)</f>
        <v>3472</v>
      </c>
      <c r="K525" s="28" t="s">
        <v>943</v>
      </c>
      <c r="L525" s="29">
        <f>SUM(L5:L524)</f>
        <v>0</v>
      </c>
    </row>
    <row r="526" spans="7:9" ht="12.75">
      <c r="G526" s="10"/>
      <c r="H526" s="10"/>
      <c r="I526" s="30"/>
    </row>
    <row r="527" spans="11:12" ht="14.25">
      <c r="K527" s="31"/>
      <c r="L527" s="29"/>
    </row>
    <row r="529" spans="11:12" ht="14.25">
      <c r="K529" s="32"/>
      <c r="L529" s="19"/>
    </row>
  </sheetData>
  <sheetProtection selectLockedCells="1" selectUnlockedCells="1"/>
  <mergeCells count="1">
    <mergeCell ref="D2:E2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dcterms:modified xsi:type="dcterms:W3CDTF">2013-12-26T09:30:05Z</dcterms:modified>
  <cp:category/>
  <cp:version/>
  <cp:contentType/>
  <cp:contentStatus/>
</cp:coreProperties>
</file>