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<sst xmlns="http://schemas.openxmlformats.org/spreadsheetml/2006/main" count="73" uniqueCount="37">
  <si>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SCHEDA TECNICA</t>
  </si>
  <si>
    <t>INCONTRI DISPUTATI</t>
  </si>
  <si>
    <t>V</t>
  </si>
  <si>
    <t>7° CICLO (10)</t>
  </si>
  <si>
    <t>X</t>
  </si>
  <si>
    <t>P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</si>
  <si>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</si>
  <si>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</si>
  <si>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</si>
  <si>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</si>
  <si>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</si>
  <si>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</si>
  <si>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</si>
  <si>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</si>
  <si>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</si>
  <si>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</si>
  <si>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</si>
  <si>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</si>
  <si>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</si>
  <si>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</si>
  <si>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t>3° CICLO (9)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</si>
  <si>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</si>
  <si>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</si>
  <si>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</si>
  <si>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</si>
  <si>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</si>
  <si>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</si>
  <si>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</si>
  <si>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t>4° CICLO (13)</t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</si>
  <si>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</si>
  <si>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</si>
  <si>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</si>
  <si>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</si>
  <si>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</si>
  <si>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t>TOTALI</t>
  </si>
  <si>
    <t>TIOZZO PIETRO</t>
  </si>
  <si>
    <t>JOLLY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</si>
</sst>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60" sqref="I60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35</v>
      </c>
    </row>
    <row r="3" ht="12.75">
      <c r="A3" t="s">
        <v>36</v>
      </c>
    </row>
    <row r="4" ht="12.75">
      <c r="A4" t="s">
        <v>6</v>
      </c>
    </row>
    <row r="5" ht="12.75">
      <c r="A5" t="s">
        <v>7</v>
      </c>
    </row>
    <row r="10" ht="12.75">
      <c r="A10" t="s">
        <v>1</v>
      </c>
    </row>
    <row r="12" ht="12.75">
      <c r="A12" s="3" t="s">
        <v>8</v>
      </c>
    </row>
    <row r="14" spans="1:13" ht="12.75">
      <c r="A14" s="11" t="s">
        <v>10</v>
      </c>
      <c r="B14" s="11"/>
      <c r="C14" s="11" t="s">
        <v>9</v>
      </c>
      <c r="D14" s="11"/>
      <c r="E14" s="11" t="s">
        <v>11</v>
      </c>
      <c r="F14" s="11"/>
      <c r="G14" s="11" t="s">
        <v>12</v>
      </c>
      <c r="H14" s="11"/>
      <c r="I14" s="11" t="s">
        <v>13</v>
      </c>
      <c r="J14" s="11"/>
      <c r="K14" s="11" t="s">
        <v>14</v>
      </c>
      <c r="L14" s="11"/>
      <c r="M14" s="11" t="s">
        <v>10</v>
      </c>
    </row>
    <row r="16" spans="1:13" ht="12.75">
      <c r="A16" s="8">
        <v>1</v>
      </c>
      <c r="B16" s="6"/>
      <c r="C16" s="7">
        <v>27409</v>
      </c>
      <c r="D16" s="6"/>
      <c r="E16" s="3" t="s">
        <v>15</v>
      </c>
      <c r="F16" s="6"/>
      <c r="G16" s="4">
        <v>7.5</v>
      </c>
      <c r="H16" s="6"/>
      <c r="I16" s="4">
        <v>4</v>
      </c>
      <c r="J16" s="6"/>
      <c r="K16" s="3" t="s">
        <v>2</v>
      </c>
      <c r="L16" s="6"/>
      <c r="M16" s="4">
        <v>1</v>
      </c>
    </row>
    <row r="17" spans="1:13" ht="12.75">
      <c r="A17" s="8">
        <v>2</v>
      </c>
      <c r="B17" s="6"/>
      <c r="C17" s="7">
        <v>27430</v>
      </c>
      <c r="D17" s="6"/>
      <c r="E17" s="3" t="s">
        <v>16</v>
      </c>
      <c r="F17" s="6"/>
      <c r="G17" s="8">
        <v>5.25</v>
      </c>
      <c r="H17" s="6"/>
      <c r="I17" s="4"/>
      <c r="J17" s="6"/>
      <c r="K17" s="6" t="s">
        <v>5</v>
      </c>
      <c r="L17" s="6"/>
      <c r="M17" s="8">
        <v>1</v>
      </c>
    </row>
    <row r="18" spans="1:13" ht="12.75">
      <c r="A18" s="8">
        <v>3</v>
      </c>
      <c r="B18" s="6"/>
      <c r="C18" s="7">
        <v>27451</v>
      </c>
      <c r="D18" s="6"/>
      <c r="E18" s="3" t="s">
        <v>17</v>
      </c>
      <c r="F18" s="6"/>
      <c r="G18" s="4">
        <v>6.75</v>
      </c>
      <c r="H18" s="6"/>
      <c r="I18" s="4">
        <v>2</v>
      </c>
      <c r="J18" s="6"/>
      <c r="K18" s="5" t="s">
        <v>4</v>
      </c>
      <c r="L18" s="6"/>
      <c r="M18" s="9">
        <v>1</v>
      </c>
    </row>
    <row r="19" spans="1:13" ht="12.75">
      <c r="A19" s="8">
        <v>4</v>
      </c>
      <c r="B19" s="6"/>
      <c r="C19" s="7">
        <v>27474</v>
      </c>
      <c r="D19" s="6"/>
      <c r="E19" s="3" t="s">
        <v>18</v>
      </c>
      <c r="F19" s="6"/>
      <c r="G19" s="8">
        <v>5.25</v>
      </c>
      <c r="H19" s="6"/>
      <c r="I19" s="4"/>
      <c r="J19" s="6"/>
      <c r="K19" s="6" t="s">
        <v>5</v>
      </c>
      <c r="L19" s="6"/>
      <c r="M19" s="8">
        <v>2</v>
      </c>
    </row>
    <row r="20" spans="1:13" ht="12.75">
      <c r="A20" s="8">
        <v>5</v>
      </c>
      <c r="B20" s="6"/>
      <c r="C20" s="7">
        <v>27485</v>
      </c>
      <c r="D20" s="6"/>
      <c r="E20" s="3" t="s">
        <v>19</v>
      </c>
      <c r="F20" s="6"/>
      <c r="G20" s="4">
        <v>8</v>
      </c>
      <c r="H20" s="6"/>
      <c r="I20" s="4">
        <v>1</v>
      </c>
      <c r="J20" s="6"/>
      <c r="K20" s="3" t="s">
        <v>2</v>
      </c>
      <c r="L20" s="6"/>
      <c r="M20" s="4">
        <v>2</v>
      </c>
    </row>
    <row r="21" spans="1:13" ht="12.75">
      <c r="A21" s="6"/>
      <c r="B21" s="6"/>
      <c r="C21" s="7"/>
      <c r="D21" s="6"/>
      <c r="E21" s="3"/>
      <c r="F21" s="6"/>
      <c r="G21" s="4"/>
      <c r="H21" s="6"/>
      <c r="I21" s="4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4">
        <f>SUM(G16:G20)/5</f>
        <v>6.55</v>
      </c>
      <c r="H22" s="6"/>
      <c r="I22" s="4">
        <f>SUM(I16:I20)</f>
        <v>7</v>
      </c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8"/>
      <c r="H23" s="6"/>
      <c r="I23" s="4"/>
      <c r="J23" s="6"/>
      <c r="K23" s="6"/>
      <c r="L23" s="6"/>
      <c r="M23" s="6"/>
    </row>
    <row r="24" spans="1:13" ht="12.75">
      <c r="A24" s="3" t="s">
        <v>20</v>
      </c>
      <c r="B24" s="6"/>
      <c r="C24" s="7"/>
      <c r="D24" s="6"/>
      <c r="E24" s="6"/>
      <c r="F24" s="6"/>
      <c r="G24" s="8"/>
      <c r="H24" s="6"/>
      <c r="I24" s="4"/>
      <c r="J24" s="6"/>
      <c r="K24" s="6"/>
      <c r="L24" s="6"/>
      <c r="M24" s="6"/>
    </row>
    <row r="25" spans="1:13" ht="12.75">
      <c r="A25" s="6"/>
      <c r="B25" s="6"/>
      <c r="C25" s="7"/>
      <c r="D25" s="6"/>
      <c r="E25" s="6"/>
      <c r="F25" s="6"/>
      <c r="G25" s="8"/>
      <c r="H25" s="6"/>
      <c r="I25" s="4"/>
      <c r="J25" s="6"/>
      <c r="K25" s="6"/>
      <c r="L25" s="6"/>
      <c r="M25" s="6"/>
    </row>
    <row r="26" spans="1:13" ht="12.75">
      <c r="A26" t="s">
        <v>10</v>
      </c>
      <c r="C26" t="s">
        <v>9</v>
      </c>
      <c r="E26" t="s">
        <v>11</v>
      </c>
      <c r="G26" t="s">
        <v>12</v>
      </c>
      <c r="I26" t="s">
        <v>13</v>
      </c>
      <c r="K26" t="s">
        <v>14</v>
      </c>
      <c r="M26" t="s">
        <v>10</v>
      </c>
    </row>
    <row r="27" spans="1:13" ht="12.75">
      <c r="A27" s="6"/>
      <c r="B27" s="6"/>
      <c r="C27" s="7"/>
      <c r="D27" s="6"/>
      <c r="E27" s="6"/>
      <c r="F27" s="6"/>
      <c r="G27" s="8"/>
      <c r="H27" s="6"/>
      <c r="I27" s="4"/>
      <c r="J27" s="6"/>
      <c r="K27" s="6"/>
      <c r="L27" s="6"/>
      <c r="M27" s="6"/>
    </row>
    <row r="28" spans="1:13" ht="12.75">
      <c r="A28" s="8">
        <v>6</v>
      </c>
      <c r="B28" s="6"/>
      <c r="C28" s="7">
        <v>27804</v>
      </c>
      <c r="D28" s="6"/>
      <c r="E28" s="3" t="s">
        <v>21</v>
      </c>
      <c r="F28" s="6"/>
      <c r="G28" s="4">
        <v>6</v>
      </c>
      <c r="H28" s="6"/>
      <c r="I28" s="4">
        <v>2</v>
      </c>
      <c r="J28" s="6"/>
      <c r="K28" s="3" t="s">
        <v>2</v>
      </c>
      <c r="L28" s="3"/>
      <c r="M28" s="4">
        <v>3</v>
      </c>
    </row>
    <row r="29" spans="1:13" ht="12.75">
      <c r="A29" s="8">
        <v>7</v>
      </c>
      <c r="B29" s="6"/>
      <c r="C29" s="7">
        <v>27818</v>
      </c>
      <c r="D29" s="6"/>
      <c r="E29" s="3" t="s">
        <v>22</v>
      </c>
      <c r="F29" s="6"/>
      <c r="G29" s="4">
        <v>6.25</v>
      </c>
      <c r="H29" s="6"/>
      <c r="I29" s="4"/>
      <c r="J29" s="6"/>
      <c r="K29" s="3" t="s">
        <v>2</v>
      </c>
      <c r="L29" s="3"/>
      <c r="M29" s="4">
        <v>4</v>
      </c>
    </row>
    <row r="30" spans="1:13" ht="12.75">
      <c r="A30" s="8">
        <v>8</v>
      </c>
      <c r="B30" s="6"/>
      <c r="C30" s="7">
        <v>27825</v>
      </c>
      <c r="D30" s="6"/>
      <c r="E30" s="3" t="s">
        <v>23</v>
      </c>
      <c r="F30" s="6"/>
      <c r="G30" s="4">
        <v>6.5</v>
      </c>
      <c r="H30" s="6"/>
      <c r="I30" s="4"/>
      <c r="J30" s="6"/>
      <c r="K30" s="3" t="s">
        <v>2</v>
      </c>
      <c r="L30" s="3"/>
      <c r="M30" s="4">
        <v>5</v>
      </c>
    </row>
    <row r="31" spans="1:13" ht="12.75">
      <c r="A31" s="8">
        <v>9</v>
      </c>
      <c r="B31" s="6"/>
      <c r="C31" s="7">
        <v>27838</v>
      </c>
      <c r="D31" s="6"/>
      <c r="E31" s="3" t="s">
        <v>24</v>
      </c>
      <c r="F31" s="6"/>
      <c r="G31" s="4">
        <v>6.25</v>
      </c>
      <c r="H31" s="6"/>
      <c r="I31" s="4"/>
      <c r="J31" s="6"/>
      <c r="K31" s="5" t="s">
        <v>4</v>
      </c>
      <c r="L31" s="5"/>
      <c r="M31" s="9">
        <v>2</v>
      </c>
    </row>
    <row r="32" spans="1:13" ht="12.75">
      <c r="A32" s="8">
        <v>10</v>
      </c>
      <c r="B32" s="6"/>
      <c r="C32" s="7">
        <v>27846</v>
      </c>
      <c r="D32" s="6"/>
      <c r="E32" s="3" t="s">
        <v>25</v>
      </c>
      <c r="F32" s="6"/>
      <c r="G32" s="4">
        <v>6.25</v>
      </c>
      <c r="H32" s="6"/>
      <c r="I32" s="4"/>
      <c r="J32" s="6"/>
      <c r="K32" s="3" t="s">
        <v>2</v>
      </c>
      <c r="L32" s="3"/>
      <c r="M32" s="4">
        <v>6</v>
      </c>
    </row>
    <row r="33" spans="1:13" ht="12.75">
      <c r="A33" s="8">
        <v>11</v>
      </c>
      <c r="B33" s="6"/>
      <c r="C33" s="7">
        <v>27853</v>
      </c>
      <c r="D33" s="6"/>
      <c r="E33" s="3" t="s">
        <v>26</v>
      </c>
      <c r="F33" s="6"/>
      <c r="G33" s="8">
        <v>4.5</v>
      </c>
      <c r="H33" s="6"/>
      <c r="I33" s="4"/>
      <c r="J33" s="6"/>
      <c r="K33" s="3" t="s">
        <v>2</v>
      </c>
      <c r="L33" s="3"/>
      <c r="M33" s="4">
        <v>7</v>
      </c>
    </row>
    <row r="34" spans="1:13" ht="12.75">
      <c r="A34" s="8">
        <v>12</v>
      </c>
      <c r="B34" s="6"/>
      <c r="C34" s="7">
        <v>27864</v>
      </c>
      <c r="D34" s="6"/>
      <c r="E34" s="3" t="s">
        <v>27</v>
      </c>
      <c r="F34" s="6"/>
      <c r="G34" s="8">
        <v>5.5</v>
      </c>
      <c r="H34" s="6"/>
      <c r="I34" s="4"/>
      <c r="J34" s="6"/>
      <c r="K34" s="3" t="s">
        <v>2</v>
      </c>
      <c r="L34" s="3"/>
      <c r="M34" s="4">
        <v>8</v>
      </c>
    </row>
    <row r="35" spans="1:13" ht="12.75">
      <c r="A35" s="6"/>
      <c r="B35" s="6"/>
      <c r="C35" s="7"/>
      <c r="D35" s="6"/>
      <c r="E35" s="6"/>
      <c r="F35" s="6"/>
      <c r="G35" s="8"/>
      <c r="H35" s="6"/>
      <c r="I35" s="4"/>
      <c r="J35" s="6"/>
      <c r="K35" s="6"/>
      <c r="L35" s="6"/>
      <c r="M35" s="6"/>
    </row>
    <row r="36" spans="1:13" ht="12.75">
      <c r="A36" s="6"/>
      <c r="B36" s="6"/>
      <c r="C36" s="7"/>
      <c r="D36" s="6"/>
      <c r="E36" s="6"/>
      <c r="F36" s="6"/>
      <c r="G36" s="8">
        <f>SUM(G28:G34)/7</f>
        <v>5.892857142857143</v>
      </c>
      <c r="H36" s="6"/>
      <c r="I36" s="4">
        <f>SUM(I28:I34)</f>
        <v>2</v>
      </c>
      <c r="J36" s="6"/>
      <c r="K36" s="6"/>
      <c r="L36" s="6"/>
      <c r="M36" s="6"/>
    </row>
    <row r="37" spans="1:13" ht="12.75">
      <c r="A37" s="6"/>
      <c r="B37" s="6"/>
      <c r="C37" s="7"/>
      <c r="D37" s="6"/>
      <c r="E37" s="6"/>
      <c r="F37" s="6"/>
      <c r="G37" s="8"/>
      <c r="H37" s="6"/>
      <c r="I37" s="4"/>
      <c r="J37" s="6"/>
      <c r="K37" s="6"/>
      <c r="L37" s="6"/>
      <c r="M37" s="6"/>
    </row>
    <row r="38" spans="1:13" ht="12.75">
      <c r="A38" s="6"/>
      <c r="B38" s="6"/>
      <c r="C38" s="7"/>
      <c r="D38" s="6"/>
      <c r="E38" s="6"/>
      <c r="F38" s="6"/>
      <c r="G38" s="8"/>
      <c r="H38" s="6"/>
      <c r="I38" s="4"/>
      <c r="J38" s="6"/>
      <c r="K38" s="6"/>
      <c r="L38" s="6"/>
      <c r="M38" s="6"/>
    </row>
    <row r="39" spans="1:13" ht="12.75">
      <c r="A39" s="3" t="s">
        <v>28</v>
      </c>
      <c r="B39" s="6"/>
      <c r="C39" s="7"/>
      <c r="D39" s="6"/>
      <c r="E39" s="6"/>
      <c r="F39" s="6"/>
      <c r="G39" s="8"/>
      <c r="H39" s="6"/>
      <c r="I39" s="4"/>
      <c r="J39" s="6"/>
      <c r="K39" s="6"/>
      <c r="L39" s="6"/>
      <c r="M39" s="6"/>
    </row>
    <row r="40" spans="1:13" ht="12.75">
      <c r="A40" s="6"/>
      <c r="B40" s="6"/>
      <c r="C40" s="7"/>
      <c r="D40" s="6"/>
      <c r="E40" s="6"/>
      <c r="F40" s="6"/>
      <c r="G40" s="8"/>
      <c r="H40" s="6"/>
      <c r="I40" s="4"/>
      <c r="J40" s="6"/>
      <c r="K40" s="6"/>
      <c r="L40" s="6"/>
      <c r="M40" s="6"/>
    </row>
    <row r="41" spans="1:13" ht="12.75">
      <c r="A41" t="s">
        <v>10</v>
      </c>
      <c r="C41" t="s">
        <v>9</v>
      </c>
      <c r="E41" t="s">
        <v>11</v>
      </c>
      <c r="G41" t="s">
        <v>12</v>
      </c>
      <c r="I41" t="s">
        <v>13</v>
      </c>
      <c r="K41" t="s">
        <v>14</v>
      </c>
      <c r="M41" t="s">
        <v>10</v>
      </c>
    </row>
    <row r="42" spans="1:13" ht="12.75">
      <c r="A42" s="6"/>
      <c r="B42" s="6"/>
      <c r="C42" s="7"/>
      <c r="D42" s="6"/>
      <c r="E42" s="6"/>
      <c r="F42" s="6"/>
      <c r="G42" s="8"/>
      <c r="H42" s="6"/>
      <c r="I42" s="4"/>
      <c r="J42" s="6"/>
      <c r="K42" s="6"/>
      <c r="L42" s="6"/>
      <c r="M42" s="6"/>
    </row>
    <row r="43" spans="1:13" ht="12.75">
      <c r="A43" s="8">
        <v>13</v>
      </c>
      <c r="B43" s="6"/>
      <c r="C43" s="7">
        <v>28036</v>
      </c>
      <c r="D43" s="6"/>
      <c r="E43" s="3" t="s">
        <v>29</v>
      </c>
      <c r="F43" s="6"/>
      <c r="G43" s="8">
        <v>5</v>
      </c>
      <c r="H43" s="6"/>
      <c r="I43" s="4"/>
      <c r="J43" s="6"/>
      <c r="K43" s="8" t="s">
        <v>5</v>
      </c>
      <c r="L43" s="6"/>
      <c r="M43" s="8">
        <v>3</v>
      </c>
    </row>
    <row r="44" spans="1:13" ht="12.75">
      <c r="A44" s="8">
        <v>14</v>
      </c>
      <c r="B44" s="6"/>
      <c r="C44" s="7">
        <v>28041</v>
      </c>
      <c r="D44" s="6"/>
      <c r="E44" s="3" t="s">
        <v>30</v>
      </c>
      <c r="F44" s="6"/>
      <c r="G44" s="8">
        <v>5</v>
      </c>
      <c r="H44" s="6"/>
      <c r="I44" s="4">
        <v>2</v>
      </c>
      <c r="J44" s="6"/>
      <c r="K44" s="8" t="s">
        <v>5</v>
      </c>
      <c r="L44" s="6"/>
      <c r="M44" s="8">
        <v>4</v>
      </c>
    </row>
    <row r="45" spans="1:13" ht="12.75">
      <c r="A45" s="8">
        <v>15</v>
      </c>
      <c r="B45" s="6"/>
      <c r="C45" s="7">
        <v>28092</v>
      </c>
      <c r="D45" s="6"/>
      <c r="E45" s="3" t="s">
        <v>31</v>
      </c>
      <c r="F45" s="6"/>
      <c r="G45" s="4">
        <v>6.25</v>
      </c>
      <c r="H45" s="6"/>
      <c r="I45" s="4"/>
      <c r="J45" s="6"/>
      <c r="K45" s="9" t="s">
        <v>4</v>
      </c>
      <c r="L45" s="5"/>
      <c r="M45" s="9">
        <v>3</v>
      </c>
    </row>
    <row r="46" spans="1:13" ht="12.75">
      <c r="A46" s="6"/>
      <c r="B46" s="6"/>
      <c r="C46" s="7"/>
      <c r="D46" s="6"/>
      <c r="E46" s="6"/>
      <c r="F46" s="6"/>
      <c r="G46" s="8"/>
      <c r="H46" s="6"/>
      <c r="I46" s="4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8">
        <f>SUM(G43:G45)/3</f>
        <v>5.416666666666667</v>
      </c>
      <c r="H47" s="6"/>
      <c r="I47" s="4">
        <f>SUM(I43:I45)</f>
        <v>2</v>
      </c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8"/>
      <c r="H48" s="6"/>
      <c r="I48" s="4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8"/>
      <c r="H49" s="6"/>
      <c r="I49" s="4"/>
      <c r="J49" s="6"/>
      <c r="K49" s="6"/>
      <c r="L49" s="6"/>
      <c r="M49" s="6"/>
    </row>
    <row r="50" spans="1:13" ht="12.75">
      <c r="A50" s="3" t="s">
        <v>3</v>
      </c>
      <c r="G50" s="2"/>
      <c r="H50" s="2"/>
      <c r="I50" s="2"/>
      <c r="J50" s="2"/>
      <c r="K50" s="2"/>
      <c r="L50" s="2"/>
      <c r="M50" s="2"/>
    </row>
    <row r="51" spans="1:13" ht="12.75">
      <c r="A51" s="3"/>
      <c r="G51" s="2"/>
      <c r="H51" s="2"/>
      <c r="I51" s="2"/>
      <c r="J51" s="2"/>
      <c r="K51" s="2"/>
      <c r="L51" s="2"/>
      <c r="M51" s="2"/>
    </row>
    <row r="52" spans="1:13" ht="12.75">
      <c r="A52" t="s">
        <v>10</v>
      </c>
      <c r="C52" t="s">
        <v>9</v>
      </c>
      <c r="E52" t="s">
        <v>11</v>
      </c>
      <c r="G52" t="s">
        <v>12</v>
      </c>
      <c r="I52" t="s">
        <v>13</v>
      </c>
      <c r="K52" t="s">
        <v>14</v>
      </c>
      <c r="M52" t="s">
        <v>10</v>
      </c>
    </row>
    <row r="54" spans="1:13" ht="12.75">
      <c r="A54" s="2">
        <v>16</v>
      </c>
      <c r="C54" s="1">
        <v>28810</v>
      </c>
      <c r="E54" s="3" t="s">
        <v>33</v>
      </c>
      <c r="G54" s="4">
        <v>5.5</v>
      </c>
      <c r="H54" s="2"/>
      <c r="I54" s="4"/>
      <c r="J54" s="2"/>
      <c r="K54" s="9" t="s">
        <v>4</v>
      </c>
      <c r="L54" s="9"/>
      <c r="M54" s="9">
        <v>4</v>
      </c>
    </row>
    <row r="55" spans="1:13" ht="12.75">
      <c r="A55" s="2">
        <v>17</v>
      </c>
      <c r="C55" s="1">
        <v>28822</v>
      </c>
      <c r="E55" s="3" t="s">
        <v>32</v>
      </c>
      <c r="G55" s="4">
        <v>6.5</v>
      </c>
      <c r="H55" s="2"/>
      <c r="I55" s="4">
        <v>2</v>
      </c>
      <c r="J55" s="2"/>
      <c r="K55" s="4" t="s">
        <v>2</v>
      </c>
      <c r="L55" s="2"/>
      <c r="M55" s="4">
        <v>9</v>
      </c>
    </row>
    <row r="56" spans="1:13" ht="12.75">
      <c r="A56" s="2"/>
      <c r="C56" s="1"/>
      <c r="G56" s="4"/>
      <c r="H56" s="2"/>
      <c r="I56" s="4"/>
      <c r="J56" s="2"/>
      <c r="K56" s="4"/>
      <c r="L56" s="2"/>
      <c r="M56" s="4"/>
    </row>
    <row r="57" spans="1:13" ht="12.75">
      <c r="A57" s="2"/>
      <c r="C57" s="1"/>
      <c r="G57" s="4">
        <f>SUM(G54:G55)/2</f>
        <v>6</v>
      </c>
      <c r="H57" s="2"/>
      <c r="I57" s="4">
        <f>SUM(I54:I55)</f>
        <v>2</v>
      </c>
      <c r="J57" s="2"/>
      <c r="K57" s="4"/>
      <c r="L57" s="2"/>
      <c r="M57" s="4"/>
    </row>
    <row r="58" spans="1:13" ht="12.75">
      <c r="A58" s="2"/>
      <c r="C58" s="1"/>
      <c r="G58" s="4"/>
      <c r="H58" s="2"/>
      <c r="I58" s="4"/>
      <c r="J58" s="2"/>
      <c r="K58" s="4"/>
      <c r="L58" s="2"/>
      <c r="M58" s="4"/>
    </row>
    <row r="60" spans="5:9" ht="12.75">
      <c r="E60" s="10" t="s">
        <v>34</v>
      </c>
      <c r="G60" s="6">
        <f>SUM(G22+G36+G47+G57)/4</f>
        <v>5.964880952380953</v>
      </c>
      <c r="H60" s="3"/>
      <c r="I60" s="4">
        <f>SUM(I22+I36+I47+I57)</f>
        <v>13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2008-11-03T17:14:41Z</dcterms:modified>
  <cp:category/>
  <cp:version/>
  <cp:contentType/>
  <cp:contentStatus/>
</cp:coreProperties>
</file>