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<sst xmlns="http://schemas.openxmlformats.org/spreadsheetml/2006/main" count="193" uniqueCount="86">
  <si>
    <t>SCHEDA TECNICA</t>
  </si>
  <si>
    <t>INCONTRI DISPUTATI</t>
  </si>
  <si>
    <t>5° CICLO (5)</t>
  </si>
  <si>
    <t>V</t>
  </si>
  <si>
    <t>6° CICLO (7)</t>
  </si>
  <si>
    <t>7° CICLO (10)</t>
  </si>
  <si>
    <t>8° CICLO (11)</t>
  </si>
  <si>
    <t>X</t>
  </si>
  <si>
    <t>P</t>
  </si>
  <si>
    <t>9° CICLO (7)</t>
  </si>
  <si>
    <t>ESORDIO IL 15/01/1975 STADIO SALESIANO</t>
  </si>
  <si>
    <t>N.C.I.M. - OLANDA  7 - 5</t>
  </si>
  <si>
    <t>1° CICLO (10)</t>
  </si>
  <si>
    <t>DATA</t>
  </si>
  <si>
    <t>N°</t>
  </si>
  <si>
    <t>PARTITA</t>
  </si>
  <si>
    <t>VOTO</t>
  </si>
  <si>
    <t>GOALS</t>
  </si>
  <si>
    <t>E</t>
  </si>
  <si>
    <r>
      <t>N.C.I.M.</t>
    </r>
    <r>
      <rPr>
        <sz val="10"/>
        <rFont val="Arial"/>
        <family val="2"/>
      </rPr>
      <t xml:space="preserve">  -  OLANDA                </t>
    </r>
    <r>
      <rPr>
        <sz val="10"/>
        <color indexed="10"/>
        <rFont val="Arial"/>
        <family val="2"/>
      </rPr>
      <t xml:space="preserve"> 7 - 5</t>
    </r>
  </si>
  <si>
    <r>
      <t>N.C.I.M.</t>
    </r>
    <r>
      <rPr>
        <sz val="10"/>
        <rFont val="Arial"/>
        <family val="2"/>
      </rPr>
      <t xml:space="preserve">  -  OLANDA                 </t>
    </r>
    <r>
      <rPr>
        <sz val="10"/>
        <color indexed="12"/>
        <rFont val="Arial"/>
        <family val="2"/>
      </rPr>
      <t>2 - 2</t>
    </r>
  </si>
  <si>
    <r>
      <t>N.C.I.M.</t>
    </r>
    <r>
      <rPr>
        <sz val="10"/>
        <rFont val="Arial"/>
        <family val="2"/>
      </rPr>
      <t xml:space="preserve">  -  OLANDA                 </t>
    </r>
    <r>
      <rPr>
        <sz val="10"/>
        <color indexed="12"/>
        <rFont val="Arial"/>
        <family val="2"/>
      </rPr>
      <t>3 - 3</t>
    </r>
  </si>
  <si>
    <r>
      <t>N.C.I.M.</t>
    </r>
    <r>
      <rPr>
        <sz val="10"/>
        <rFont val="Arial"/>
        <family val="2"/>
      </rPr>
      <t xml:space="preserve">  -  NEW ENGLAND      </t>
    </r>
    <r>
      <rPr>
        <sz val="10"/>
        <color indexed="10"/>
        <rFont val="Arial"/>
        <family val="2"/>
      </rPr>
      <t>7 - 5</t>
    </r>
  </si>
  <si>
    <r>
      <t>N.C.I.M.</t>
    </r>
    <r>
      <rPr>
        <sz val="10"/>
        <rFont val="Arial"/>
        <family val="2"/>
      </rPr>
      <t xml:space="preserve">  -  JOHNSON               </t>
    </r>
    <r>
      <rPr>
        <sz val="10"/>
        <color indexed="10"/>
        <rFont val="Arial"/>
        <family val="2"/>
      </rPr>
      <t>8 - 0</t>
    </r>
  </si>
  <si>
    <r>
      <t>N.C.I.M.</t>
    </r>
    <r>
      <rPr>
        <sz val="10"/>
        <rFont val="Arial"/>
        <family val="2"/>
      </rPr>
      <t xml:space="preserve">  -  U.C.L.A.                 7-10 </t>
    </r>
  </si>
  <si>
    <r>
      <t>N.C.I.M.</t>
    </r>
    <r>
      <rPr>
        <sz val="10"/>
        <rFont val="Arial"/>
        <family val="2"/>
      </rPr>
      <t xml:space="preserve">  -  REAL S.A.           </t>
    </r>
    <r>
      <rPr>
        <sz val="10"/>
        <color indexed="10"/>
        <rFont val="Arial"/>
        <family val="2"/>
      </rPr>
      <t xml:space="preserve">  10 - 4</t>
    </r>
  </si>
  <si>
    <r>
      <t>N.C.I.M.</t>
    </r>
    <r>
      <rPr>
        <sz val="10"/>
        <rFont val="Arial"/>
        <family val="2"/>
      </rPr>
      <t xml:space="preserve">  -  U.C.L.A.                </t>
    </r>
    <r>
      <rPr>
        <sz val="10"/>
        <color indexed="10"/>
        <rFont val="Arial"/>
        <family val="2"/>
      </rPr>
      <t xml:space="preserve"> 6 - 3 </t>
    </r>
  </si>
  <si>
    <t>3° CICLO (9)</t>
  </si>
  <si>
    <r>
      <t>N.C.I.M.</t>
    </r>
    <r>
      <rPr>
        <sz val="10"/>
        <rFont val="Arial"/>
        <family val="2"/>
      </rPr>
      <t xml:space="preserve">  -  REAL S.A.             </t>
    </r>
    <r>
      <rPr>
        <sz val="10"/>
        <color indexed="10"/>
        <rFont val="Arial"/>
        <family val="2"/>
      </rPr>
      <t xml:space="preserve"> 5 - 4</t>
    </r>
  </si>
  <si>
    <r>
      <t>N.C.I.M.</t>
    </r>
    <r>
      <rPr>
        <sz val="10"/>
        <rFont val="Arial"/>
        <family val="2"/>
      </rPr>
      <t xml:space="preserve">  -  BAR JOLLY            </t>
    </r>
    <r>
      <rPr>
        <sz val="10"/>
        <color indexed="10"/>
        <rFont val="Arial"/>
        <family val="2"/>
      </rPr>
      <t>5 - 4</t>
    </r>
  </si>
  <si>
    <r>
      <t>N.C.I.M.</t>
    </r>
    <r>
      <rPr>
        <sz val="10"/>
        <rFont val="Arial"/>
        <family val="2"/>
      </rPr>
      <t xml:space="preserve">  -  BORGO S.G.          </t>
    </r>
    <r>
      <rPr>
        <sz val="10"/>
        <color indexed="10"/>
        <rFont val="Arial"/>
        <family val="2"/>
      </rPr>
      <t>2 - 0</t>
    </r>
  </si>
  <si>
    <r>
      <t>N.C.I.M.</t>
    </r>
    <r>
      <rPr>
        <sz val="10"/>
        <rFont val="Arial"/>
        <family val="2"/>
      </rPr>
      <t xml:space="preserve">  -  REAL S.A.              3 - 6</t>
    </r>
  </si>
  <si>
    <t>4° CICLO (13)</t>
  </si>
  <si>
    <r>
      <t>N.C.I.M.</t>
    </r>
    <r>
      <rPr>
        <sz val="10"/>
        <rFont val="Arial"/>
        <family val="2"/>
      </rPr>
      <t xml:space="preserve">  -  LA NAVICELLA        </t>
    </r>
    <r>
      <rPr>
        <sz val="10"/>
        <color indexed="10"/>
        <rFont val="Arial"/>
        <family val="2"/>
      </rPr>
      <t>3 - 1</t>
    </r>
  </si>
  <si>
    <r>
      <t>N.C.I.M.</t>
    </r>
    <r>
      <rPr>
        <sz val="10"/>
        <rFont val="Arial"/>
        <family val="2"/>
      </rPr>
      <t xml:space="preserve">  -  BOLOGNIN              </t>
    </r>
    <r>
      <rPr>
        <sz val="10"/>
        <color indexed="10"/>
        <rFont val="Arial"/>
        <family val="2"/>
      </rPr>
      <t>6 - 3</t>
    </r>
  </si>
  <si>
    <r>
      <t>N.C.I.M.</t>
    </r>
    <r>
      <rPr>
        <sz val="10"/>
        <rFont val="Arial"/>
        <family val="2"/>
      </rPr>
      <t xml:space="preserve">  -  LA NAVICELLA       </t>
    </r>
    <r>
      <rPr>
        <sz val="10"/>
        <color indexed="10"/>
        <rFont val="Arial"/>
        <family val="2"/>
      </rPr>
      <t xml:space="preserve"> 5 - 1</t>
    </r>
  </si>
  <si>
    <r>
      <t>N.C.I.M.</t>
    </r>
    <r>
      <rPr>
        <sz val="10"/>
        <rFont val="Arial"/>
        <family val="2"/>
      </rPr>
      <t xml:space="preserve">  -  REAL S.A.             </t>
    </r>
    <r>
      <rPr>
        <sz val="10"/>
        <color indexed="10"/>
        <rFont val="Arial"/>
        <family val="2"/>
      </rPr>
      <t xml:space="preserve"> 5 - 1</t>
    </r>
  </si>
  <si>
    <r>
      <t>N.C.I.M.</t>
    </r>
    <r>
      <rPr>
        <sz val="10"/>
        <rFont val="Arial"/>
        <family val="2"/>
      </rPr>
      <t xml:space="preserve">  -  PANINI                   1 - 3</t>
    </r>
  </si>
  <si>
    <r>
      <t>N.C.I.M.</t>
    </r>
    <r>
      <rPr>
        <sz val="10"/>
        <rFont val="Arial"/>
        <family val="2"/>
      </rPr>
      <t xml:space="preserve">  -  BAR SALVAGNO    </t>
    </r>
    <r>
      <rPr>
        <sz val="10"/>
        <color indexed="10"/>
        <rFont val="Arial"/>
        <family val="2"/>
      </rPr>
      <t>2 - 0</t>
    </r>
  </si>
  <si>
    <r>
      <t>N.C.I.M.</t>
    </r>
    <r>
      <rPr>
        <sz val="10"/>
        <rFont val="Arial"/>
        <family val="2"/>
      </rPr>
      <t xml:space="preserve">  -  PANINI                   4 - 8</t>
    </r>
  </si>
  <si>
    <r>
      <t>N.C.I.M.</t>
    </r>
    <r>
      <rPr>
        <sz val="10"/>
        <rFont val="Arial"/>
        <family val="2"/>
      </rPr>
      <t xml:space="preserve">  -  BAR SALVAGNO    </t>
    </r>
    <r>
      <rPr>
        <sz val="10"/>
        <color indexed="10"/>
        <rFont val="Arial"/>
        <family val="2"/>
      </rPr>
      <t>6 - 2</t>
    </r>
  </si>
  <si>
    <r>
      <t>N.C.I.M.</t>
    </r>
    <r>
      <rPr>
        <sz val="10"/>
        <rFont val="Arial"/>
        <family val="2"/>
      </rPr>
      <t xml:space="preserve">  -  REAL S.A.              </t>
    </r>
    <r>
      <rPr>
        <sz val="10"/>
        <color indexed="10"/>
        <rFont val="Arial"/>
        <family val="2"/>
      </rPr>
      <t>8 - 4</t>
    </r>
  </si>
  <si>
    <r>
      <t>N.C.I.M.</t>
    </r>
    <r>
      <rPr>
        <sz val="10"/>
        <rFont val="Arial"/>
        <family val="2"/>
      </rPr>
      <t xml:space="preserve">  -  REAL S.A.              </t>
    </r>
    <r>
      <rPr>
        <sz val="10"/>
        <color indexed="10"/>
        <rFont val="Arial"/>
        <family val="2"/>
      </rPr>
      <t>7 - 4</t>
    </r>
  </si>
  <si>
    <r>
      <t>N.C.I.M.</t>
    </r>
    <r>
      <rPr>
        <sz val="10"/>
        <rFont val="Arial"/>
        <family val="2"/>
      </rPr>
      <t xml:space="preserve">  -  REAL S.A.              </t>
    </r>
    <r>
      <rPr>
        <sz val="10"/>
        <color indexed="10"/>
        <rFont val="Arial"/>
        <family val="2"/>
      </rPr>
      <t>6 - 2</t>
    </r>
  </si>
  <si>
    <r>
      <t>N.C.I.M.</t>
    </r>
    <r>
      <rPr>
        <sz val="10"/>
        <rFont val="Arial"/>
        <family val="2"/>
      </rPr>
      <t xml:space="preserve">  -  LA NAVICELLA       </t>
    </r>
    <r>
      <rPr>
        <sz val="10"/>
        <color indexed="12"/>
        <rFont val="Arial"/>
        <family val="2"/>
      </rPr>
      <t>1 - 1</t>
    </r>
  </si>
  <si>
    <r>
      <t xml:space="preserve">N.C.I.M.  -  </t>
    </r>
    <r>
      <rPr>
        <sz val="10"/>
        <rFont val="Arial"/>
        <family val="2"/>
      </rPr>
      <t>REAL S.A.</t>
    </r>
    <r>
      <rPr>
        <sz val="10"/>
        <color indexed="10"/>
        <rFont val="Arial"/>
        <family val="2"/>
      </rPr>
      <t xml:space="preserve">             7 - 3</t>
    </r>
  </si>
  <si>
    <r>
      <t xml:space="preserve">N.C.I.M.  </t>
    </r>
    <r>
      <rPr>
        <sz val="10"/>
        <rFont val="Arial"/>
        <family val="0"/>
      </rPr>
      <t xml:space="preserve">-  BAR SALVAGNO  </t>
    </r>
    <r>
      <rPr>
        <sz val="10"/>
        <color indexed="10"/>
        <rFont val="Arial"/>
        <family val="2"/>
      </rPr>
      <t xml:space="preserve">  9 - 4</t>
    </r>
  </si>
  <si>
    <r>
      <t>N.C.I.M.</t>
    </r>
    <r>
      <rPr>
        <sz val="10"/>
        <rFont val="Arial"/>
        <family val="0"/>
      </rPr>
      <t xml:space="preserve">  -  BAR SALVAGNO   </t>
    </r>
    <r>
      <rPr>
        <sz val="10"/>
        <color indexed="10"/>
        <rFont val="Arial"/>
        <family val="2"/>
      </rPr>
      <t>9 - 3</t>
    </r>
  </si>
  <si>
    <r>
      <t>N.C.I.M.</t>
    </r>
    <r>
      <rPr>
        <sz val="10"/>
        <rFont val="Arial"/>
        <family val="0"/>
      </rPr>
      <t xml:space="preserve">  -  BAR SALVAGNO    </t>
    </r>
    <r>
      <rPr>
        <sz val="10"/>
        <color indexed="10"/>
        <rFont val="Arial"/>
        <family val="2"/>
      </rPr>
      <t>4 - 2</t>
    </r>
  </si>
  <si>
    <r>
      <t>N.C.I.M.</t>
    </r>
    <r>
      <rPr>
        <sz val="10"/>
        <rFont val="Arial"/>
        <family val="0"/>
      </rPr>
      <t xml:space="preserve">  -  EL BRAGOSSO      </t>
    </r>
    <r>
      <rPr>
        <sz val="10"/>
        <color indexed="10"/>
        <rFont val="Arial"/>
        <family val="2"/>
      </rPr>
      <t>6 - 2</t>
    </r>
  </si>
  <si>
    <r>
      <t>N.C.I.M.</t>
    </r>
    <r>
      <rPr>
        <sz val="10"/>
        <rFont val="Arial"/>
        <family val="0"/>
      </rPr>
      <t xml:space="preserve">  -  RED SOX             </t>
    </r>
    <r>
      <rPr>
        <sz val="10"/>
        <color indexed="10"/>
        <rFont val="Arial"/>
        <family val="2"/>
      </rPr>
      <t>12 - 4</t>
    </r>
  </si>
  <si>
    <r>
      <t>N.C.I.M.</t>
    </r>
    <r>
      <rPr>
        <sz val="10"/>
        <rFont val="Arial"/>
        <family val="0"/>
      </rPr>
      <t xml:space="preserve">  -  BAR VITTORIA      </t>
    </r>
    <r>
      <rPr>
        <sz val="10"/>
        <color indexed="12"/>
        <rFont val="Arial"/>
        <family val="2"/>
      </rPr>
      <t xml:space="preserve"> 3 - 3</t>
    </r>
  </si>
  <si>
    <r>
      <t>N.C.I.M.</t>
    </r>
    <r>
      <rPr>
        <sz val="10"/>
        <rFont val="Arial"/>
        <family val="0"/>
      </rPr>
      <t xml:space="preserve">  -  STELLA POLARE  </t>
    </r>
    <r>
      <rPr>
        <sz val="10"/>
        <color indexed="10"/>
        <rFont val="Arial"/>
        <family val="2"/>
      </rPr>
      <t xml:space="preserve"> 8 - 7</t>
    </r>
  </si>
  <si>
    <r>
      <t>N.C.I.M.</t>
    </r>
    <r>
      <rPr>
        <sz val="10"/>
        <rFont val="Arial"/>
        <family val="0"/>
      </rPr>
      <t xml:space="preserve">  -  VILLA ALFA           </t>
    </r>
    <r>
      <rPr>
        <sz val="10"/>
        <color indexed="10"/>
        <rFont val="Arial"/>
        <family val="2"/>
      </rPr>
      <t>5 - 2</t>
    </r>
  </si>
  <si>
    <t>50° PARTITA DELL'N.C.I.M.</t>
  </si>
  <si>
    <t xml:space="preserve">  </t>
  </si>
  <si>
    <r>
      <t>N.C.I.M.</t>
    </r>
    <r>
      <rPr>
        <sz val="10"/>
        <rFont val="Arial"/>
        <family val="0"/>
      </rPr>
      <t xml:space="preserve">  -  VILLA ALFA           3 - 4</t>
    </r>
  </si>
  <si>
    <r>
      <t>N.C.I.M.</t>
    </r>
    <r>
      <rPr>
        <sz val="10"/>
        <rFont val="Arial"/>
        <family val="0"/>
      </rPr>
      <t xml:space="preserve">  -  NEW ENGLAND    </t>
    </r>
    <r>
      <rPr>
        <sz val="10"/>
        <color indexed="10"/>
        <rFont val="Arial"/>
        <family val="2"/>
      </rPr>
      <t>10 - 4</t>
    </r>
  </si>
  <si>
    <r>
      <t>N.C.I.M.</t>
    </r>
    <r>
      <rPr>
        <sz val="10"/>
        <rFont val="Arial"/>
        <family val="0"/>
      </rPr>
      <t xml:space="preserve">  -  BAR CRISTAL       </t>
    </r>
    <r>
      <rPr>
        <sz val="10"/>
        <rFont val="Arial"/>
        <family val="2"/>
      </rPr>
      <t>4 - 10</t>
    </r>
  </si>
  <si>
    <r>
      <t>N.C.I.M.</t>
    </r>
    <r>
      <rPr>
        <sz val="10"/>
        <rFont val="Arial"/>
        <family val="0"/>
      </rPr>
      <t xml:space="preserve">  -  DIAVOLI               </t>
    </r>
    <r>
      <rPr>
        <sz val="10"/>
        <color indexed="10"/>
        <rFont val="Arial"/>
        <family val="2"/>
      </rPr>
      <t>11 - 3</t>
    </r>
  </si>
  <si>
    <r>
      <t>N.C.I.M.</t>
    </r>
    <r>
      <rPr>
        <sz val="10"/>
        <rFont val="Arial"/>
        <family val="0"/>
      </rPr>
      <t xml:space="preserve">  -  DIAVOLI                 </t>
    </r>
    <r>
      <rPr>
        <sz val="10"/>
        <color indexed="10"/>
        <rFont val="Arial"/>
        <family val="2"/>
      </rPr>
      <t>7 - 3</t>
    </r>
  </si>
  <si>
    <r>
      <t>N.C.I.M.</t>
    </r>
    <r>
      <rPr>
        <sz val="10"/>
        <rFont val="Arial"/>
        <family val="0"/>
      </rPr>
      <t xml:space="preserve">  -  TERRIBILI             </t>
    </r>
    <r>
      <rPr>
        <sz val="10"/>
        <color indexed="10"/>
        <rFont val="Arial"/>
        <family val="2"/>
      </rPr>
      <t>12 - 4</t>
    </r>
  </si>
  <si>
    <r>
      <t>N.C.I.M.</t>
    </r>
    <r>
      <rPr>
        <sz val="10"/>
        <rFont val="Arial"/>
        <family val="0"/>
      </rPr>
      <t xml:space="preserve">  -  VILLA ALFA            </t>
    </r>
    <r>
      <rPr>
        <sz val="10"/>
        <color indexed="10"/>
        <rFont val="Arial"/>
        <family val="2"/>
      </rPr>
      <t>6 - 4</t>
    </r>
  </si>
  <si>
    <r>
      <t>N.C.I.M.</t>
    </r>
    <r>
      <rPr>
        <sz val="10"/>
        <rFont val="Arial"/>
        <family val="0"/>
      </rPr>
      <t xml:space="preserve">  -  BAR ENAL              </t>
    </r>
    <r>
      <rPr>
        <sz val="10"/>
        <color indexed="10"/>
        <rFont val="Arial"/>
        <family val="2"/>
      </rPr>
      <t>9 - 7</t>
    </r>
  </si>
  <si>
    <r>
      <t>N.C.I.M.</t>
    </r>
    <r>
      <rPr>
        <sz val="10"/>
        <rFont val="Arial"/>
        <family val="0"/>
      </rPr>
      <t xml:space="preserve">  -  VILLA ALFA           </t>
    </r>
    <r>
      <rPr>
        <sz val="10"/>
        <color indexed="10"/>
        <rFont val="Arial"/>
        <family val="2"/>
      </rPr>
      <t xml:space="preserve"> 9 - 2</t>
    </r>
  </si>
  <si>
    <r>
      <t>N.C.I.M.</t>
    </r>
    <r>
      <rPr>
        <sz val="10"/>
        <rFont val="Arial"/>
        <family val="0"/>
      </rPr>
      <t xml:space="preserve">  -  STELLA POLARE    </t>
    </r>
    <r>
      <rPr>
        <sz val="10"/>
        <color indexed="10"/>
        <rFont val="Arial"/>
        <family val="2"/>
      </rPr>
      <t>9 - 5</t>
    </r>
  </si>
  <si>
    <r>
      <t>N.C.I.M.</t>
    </r>
    <r>
      <rPr>
        <sz val="10"/>
        <rFont val="Arial"/>
        <family val="0"/>
      </rPr>
      <t xml:space="preserve">  -  DIAVOLI                 </t>
    </r>
    <r>
      <rPr>
        <sz val="10"/>
        <color indexed="10"/>
        <rFont val="Arial"/>
        <family val="2"/>
      </rPr>
      <t xml:space="preserve"> 8 - 1</t>
    </r>
  </si>
  <si>
    <r>
      <t>N.C.I.M.</t>
    </r>
    <r>
      <rPr>
        <sz val="10"/>
        <rFont val="Arial"/>
        <family val="0"/>
      </rPr>
      <t xml:space="preserve">  -  MERCATO ITTICO  </t>
    </r>
    <r>
      <rPr>
        <sz val="10"/>
        <color indexed="10"/>
        <rFont val="Arial"/>
        <family val="2"/>
      </rPr>
      <t xml:space="preserve"> 5 - 4</t>
    </r>
  </si>
  <si>
    <r>
      <t>N.C.I.M.</t>
    </r>
    <r>
      <rPr>
        <sz val="10"/>
        <rFont val="Arial"/>
        <family val="0"/>
      </rPr>
      <t xml:space="preserve">  -  DIAVOLI                </t>
    </r>
    <r>
      <rPr>
        <sz val="10"/>
        <color indexed="10"/>
        <rFont val="Arial"/>
        <family val="2"/>
      </rPr>
      <t>10 - 5</t>
    </r>
  </si>
  <si>
    <r>
      <t>N.C.I.M.</t>
    </r>
    <r>
      <rPr>
        <sz val="10"/>
        <rFont val="Arial"/>
        <family val="0"/>
      </rPr>
      <t xml:space="preserve">  -  BAR SALVAGNO    </t>
    </r>
    <r>
      <rPr>
        <sz val="10"/>
        <color indexed="12"/>
        <rFont val="Arial"/>
        <family val="2"/>
      </rPr>
      <t>4 - 4</t>
    </r>
  </si>
  <si>
    <r>
      <t>N.C.I.M.</t>
    </r>
    <r>
      <rPr>
        <sz val="10"/>
        <rFont val="Arial"/>
        <family val="0"/>
      </rPr>
      <t xml:space="preserve">  -  BAR E.N.A.L.         </t>
    </r>
    <r>
      <rPr>
        <sz val="10"/>
        <color indexed="10"/>
        <rFont val="Arial"/>
        <family val="2"/>
      </rPr>
      <t xml:space="preserve"> 7 - 5</t>
    </r>
  </si>
  <si>
    <r>
      <t xml:space="preserve">N.C.I.M.  - </t>
    </r>
    <r>
      <rPr>
        <sz val="10"/>
        <rFont val="Arial"/>
        <family val="2"/>
      </rPr>
      <t xml:space="preserve"> DIAVOLI  </t>
    </r>
    <r>
      <rPr>
        <sz val="10"/>
        <color indexed="10"/>
        <rFont val="Arial"/>
        <family val="2"/>
      </rPr>
      <t xml:space="preserve">              </t>
    </r>
    <r>
      <rPr>
        <sz val="10"/>
        <color indexed="12"/>
        <rFont val="Arial"/>
        <family val="2"/>
      </rPr>
      <t xml:space="preserve"> 4 - 4</t>
    </r>
  </si>
  <si>
    <r>
      <t>N.C.I.M.</t>
    </r>
    <r>
      <rPr>
        <sz val="10"/>
        <rFont val="Arial"/>
        <family val="0"/>
      </rPr>
      <t xml:space="preserve">  -  DIAVOLI                 </t>
    </r>
    <r>
      <rPr>
        <sz val="10"/>
        <color indexed="12"/>
        <rFont val="Arial"/>
        <family val="2"/>
      </rPr>
      <t>6 - 6</t>
    </r>
  </si>
  <si>
    <r>
      <t xml:space="preserve">N.C.I.M.  -  </t>
    </r>
    <r>
      <rPr>
        <sz val="10"/>
        <rFont val="Arial"/>
        <family val="2"/>
      </rPr>
      <t xml:space="preserve">TERRIBILI </t>
    </r>
    <r>
      <rPr>
        <sz val="10"/>
        <color indexed="10"/>
        <rFont val="Arial"/>
        <family val="2"/>
      </rPr>
      <t xml:space="preserve">              8 - 5</t>
    </r>
  </si>
  <si>
    <r>
      <t xml:space="preserve">N.C.I.M.  -  </t>
    </r>
    <r>
      <rPr>
        <sz val="10"/>
        <rFont val="Arial"/>
        <family val="2"/>
      </rPr>
      <t>VILLA ALFA</t>
    </r>
    <r>
      <rPr>
        <sz val="10"/>
        <color indexed="10"/>
        <rFont val="Arial"/>
        <family val="2"/>
      </rPr>
      <t xml:space="preserve">           5 - 4</t>
    </r>
  </si>
  <si>
    <r>
      <t xml:space="preserve">N.C.I.M.  - </t>
    </r>
    <r>
      <rPr>
        <sz val="10"/>
        <rFont val="Arial"/>
        <family val="2"/>
      </rPr>
      <t xml:space="preserve"> ALURAPID</t>
    </r>
    <r>
      <rPr>
        <sz val="10"/>
        <color indexed="10"/>
        <rFont val="Arial"/>
        <family val="2"/>
      </rPr>
      <t xml:space="preserve">             5 - 4</t>
    </r>
  </si>
  <si>
    <r>
      <t>N.C.I.M.</t>
    </r>
    <r>
      <rPr>
        <sz val="10"/>
        <rFont val="Arial"/>
        <family val="0"/>
      </rPr>
      <t xml:space="preserve">  -  BAR PERLA       </t>
    </r>
    <r>
      <rPr>
        <sz val="10"/>
        <color indexed="10"/>
        <rFont val="Arial"/>
        <family val="2"/>
      </rPr>
      <t xml:space="preserve">   11- 3</t>
    </r>
  </si>
  <si>
    <r>
      <t xml:space="preserve">N.C.I.M.  -  </t>
    </r>
    <r>
      <rPr>
        <sz val="10"/>
        <rFont val="Arial"/>
        <family val="2"/>
      </rPr>
      <t>NIKEFOROS</t>
    </r>
    <r>
      <rPr>
        <sz val="10"/>
        <color indexed="10"/>
        <rFont val="Arial"/>
        <family val="2"/>
      </rPr>
      <t xml:space="preserve">           6 - 3</t>
    </r>
  </si>
  <si>
    <r>
      <t xml:space="preserve">N.C.I.M.  -  </t>
    </r>
    <r>
      <rPr>
        <sz val="10"/>
        <rFont val="Arial"/>
        <family val="2"/>
      </rPr>
      <t>BAR PERLA</t>
    </r>
    <r>
      <rPr>
        <sz val="10"/>
        <color indexed="10"/>
        <rFont val="Arial"/>
        <family val="2"/>
      </rPr>
      <t xml:space="preserve">          10- 4</t>
    </r>
  </si>
  <si>
    <r>
      <t xml:space="preserve">N.C.I.M.  -  </t>
    </r>
    <r>
      <rPr>
        <sz val="10"/>
        <rFont val="Arial"/>
        <family val="2"/>
      </rPr>
      <t>NIKEFOROS           3 - 5</t>
    </r>
  </si>
  <si>
    <r>
      <t xml:space="preserve">N.C.I.M.  -  </t>
    </r>
    <r>
      <rPr>
        <sz val="10"/>
        <rFont val="Arial"/>
        <family val="2"/>
      </rPr>
      <t>I.F.P.D.L.</t>
    </r>
    <r>
      <rPr>
        <sz val="10"/>
        <color indexed="10"/>
        <rFont val="Arial"/>
        <family val="2"/>
      </rPr>
      <t xml:space="preserve">                </t>
    </r>
    <r>
      <rPr>
        <sz val="10"/>
        <color indexed="12"/>
        <rFont val="Arial"/>
        <family val="2"/>
      </rPr>
      <t>4 - 4</t>
    </r>
  </si>
  <si>
    <t>TOTALI</t>
  </si>
  <si>
    <t>VOLTOLINA GIANNI</t>
  </si>
  <si>
    <t>CENTROCAMPISTA</t>
  </si>
  <si>
    <r>
      <t xml:space="preserve">N.C.I.M.  -  </t>
    </r>
    <r>
      <rPr>
        <sz val="10"/>
        <rFont val="Arial"/>
        <family val="2"/>
      </rPr>
      <t>U.C.L.A.</t>
    </r>
    <r>
      <rPr>
        <sz val="10"/>
        <color indexed="10"/>
        <rFont val="Arial"/>
        <family val="2"/>
      </rPr>
      <t xml:space="preserve">                 7 - 1</t>
    </r>
  </si>
  <si>
    <r>
      <t xml:space="preserve">N.C.I.M.  -  </t>
    </r>
    <r>
      <rPr>
        <sz val="10"/>
        <rFont val="Arial"/>
        <family val="2"/>
      </rPr>
      <t xml:space="preserve">PANINI     </t>
    </r>
    <r>
      <rPr>
        <sz val="10"/>
        <color indexed="10"/>
        <rFont val="Arial"/>
        <family val="2"/>
      </rPr>
      <t xml:space="preserve">              </t>
    </r>
    <r>
      <rPr>
        <sz val="10"/>
        <color indexed="12"/>
        <rFont val="Arial"/>
        <family val="2"/>
      </rPr>
      <t>5 - 5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</si>
</sst>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13">
      <selection activeCell="A145" sqref="A145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82</v>
      </c>
    </row>
    <row r="3" ht="12.75">
      <c r="A3" t="s">
        <v>83</v>
      </c>
    </row>
    <row r="5" ht="12.75">
      <c r="A5" t="s">
        <v>10</v>
      </c>
    </row>
    <row r="6" ht="12.75">
      <c r="A6" t="s">
        <v>11</v>
      </c>
    </row>
    <row r="14" ht="12.75">
      <c r="A14" t="s">
        <v>1</v>
      </c>
    </row>
    <row r="16" ht="12.75">
      <c r="A16" s="3" t="s">
        <v>12</v>
      </c>
    </row>
    <row r="18" spans="1:13" ht="12.75">
      <c r="A18" s="12" t="s">
        <v>14</v>
      </c>
      <c r="B18" s="12"/>
      <c r="C18" s="12" t="s">
        <v>13</v>
      </c>
      <c r="D18" s="12"/>
      <c r="E18" s="12" t="s">
        <v>15</v>
      </c>
      <c r="F18" s="12"/>
      <c r="G18" s="12" t="s">
        <v>16</v>
      </c>
      <c r="H18" s="12"/>
      <c r="I18" s="12" t="s">
        <v>17</v>
      </c>
      <c r="J18" s="12"/>
      <c r="K18" s="12" t="s">
        <v>18</v>
      </c>
      <c r="L18" s="12"/>
      <c r="M18" s="12" t="s">
        <v>14</v>
      </c>
    </row>
    <row r="20" spans="1:13" ht="12.75">
      <c r="A20" s="8">
        <v>1</v>
      </c>
      <c r="B20" s="6"/>
      <c r="C20" s="7">
        <v>27409</v>
      </c>
      <c r="D20" s="6"/>
      <c r="E20" s="3" t="s">
        <v>19</v>
      </c>
      <c r="F20" s="6"/>
      <c r="G20" s="4">
        <v>7</v>
      </c>
      <c r="H20" s="6"/>
      <c r="I20" s="4"/>
      <c r="J20" s="6"/>
      <c r="K20" s="3" t="s">
        <v>3</v>
      </c>
      <c r="L20" s="6"/>
      <c r="M20" s="4">
        <v>1</v>
      </c>
    </row>
    <row r="21" spans="1:13" ht="12.75">
      <c r="A21" s="8">
        <v>2</v>
      </c>
      <c r="B21" s="6"/>
      <c r="C21" s="7">
        <v>20840</v>
      </c>
      <c r="D21" s="6"/>
      <c r="E21" s="3" t="s">
        <v>20</v>
      </c>
      <c r="F21" s="6"/>
      <c r="G21" s="4">
        <v>6.5</v>
      </c>
      <c r="H21" s="6"/>
      <c r="I21" s="4"/>
      <c r="J21" s="6"/>
      <c r="K21" s="5" t="s">
        <v>7</v>
      </c>
      <c r="L21" s="6"/>
      <c r="M21" s="9">
        <v>1</v>
      </c>
    </row>
    <row r="22" spans="1:13" ht="12.75">
      <c r="A22" s="8">
        <v>3</v>
      </c>
      <c r="B22" s="6"/>
      <c r="C22" s="7">
        <v>27451</v>
      </c>
      <c r="D22" s="6"/>
      <c r="E22" s="3" t="s">
        <v>21</v>
      </c>
      <c r="F22" s="6"/>
      <c r="G22" s="4">
        <v>6.25</v>
      </c>
      <c r="H22" s="6"/>
      <c r="I22" s="4"/>
      <c r="J22" s="6"/>
      <c r="K22" s="5" t="s">
        <v>7</v>
      </c>
      <c r="L22" s="6"/>
      <c r="M22" s="9">
        <v>2</v>
      </c>
    </row>
    <row r="23" spans="1:13" ht="12.75">
      <c r="A23" s="8">
        <v>4</v>
      </c>
      <c r="B23" s="6"/>
      <c r="C23" s="7">
        <v>27451</v>
      </c>
      <c r="D23" s="6"/>
      <c r="E23" s="3" t="s">
        <v>22</v>
      </c>
      <c r="F23" s="6"/>
      <c r="G23" s="4">
        <v>6.75</v>
      </c>
      <c r="H23" s="6"/>
      <c r="I23" s="4"/>
      <c r="J23" s="6"/>
      <c r="K23" s="3" t="s">
        <v>3</v>
      </c>
      <c r="L23" s="6"/>
      <c r="M23" s="4">
        <v>2</v>
      </c>
    </row>
    <row r="24" spans="1:13" ht="12.75">
      <c r="A24" s="8">
        <v>5</v>
      </c>
      <c r="B24" s="6"/>
      <c r="C24" s="7">
        <v>27458</v>
      </c>
      <c r="D24" s="6"/>
      <c r="E24" s="3" t="s">
        <v>23</v>
      </c>
      <c r="F24" s="6"/>
      <c r="G24" s="4">
        <v>9</v>
      </c>
      <c r="H24" s="6"/>
      <c r="I24" s="4">
        <v>2</v>
      </c>
      <c r="J24" s="6"/>
      <c r="K24" s="3" t="s">
        <v>3</v>
      </c>
      <c r="L24" s="6"/>
      <c r="M24" s="4">
        <v>3</v>
      </c>
    </row>
    <row r="25" spans="1:13" ht="12.75">
      <c r="A25" s="8">
        <v>6</v>
      </c>
      <c r="B25" s="6"/>
      <c r="C25" s="7">
        <v>27474</v>
      </c>
      <c r="D25" s="6"/>
      <c r="E25" s="3" t="s">
        <v>24</v>
      </c>
      <c r="F25" s="6"/>
      <c r="G25" s="4">
        <v>6.25</v>
      </c>
      <c r="H25" s="6"/>
      <c r="I25" s="4">
        <v>3</v>
      </c>
      <c r="J25" s="6"/>
      <c r="K25" s="6" t="s">
        <v>8</v>
      </c>
      <c r="L25" s="6"/>
      <c r="M25" s="8">
        <v>1</v>
      </c>
    </row>
    <row r="26" spans="1:13" ht="12.75">
      <c r="A26" s="8">
        <v>7</v>
      </c>
      <c r="B26" s="6"/>
      <c r="C26" s="7">
        <v>27479</v>
      </c>
      <c r="D26" s="6"/>
      <c r="E26" s="3" t="s">
        <v>25</v>
      </c>
      <c r="F26" s="6"/>
      <c r="G26" s="4">
        <v>7.5</v>
      </c>
      <c r="H26" s="3"/>
      <c r="I26" s="4">
        <v>1</v>
      </c>
      <c r="J26" s="6"/>
      <c r="K26" s="3" t="s">
        <v>3</v>
      </c>
      <c r="L26" s="6"/>
      <c r="M26" s="4">
        <v>4</v>
      </c>
    </row>
    <row r="27" spans="1:13" ht="12.75">
      <c r="A27" s="8">
        <v>8</v>
      </c>
      <c r="B27" s="6"/>
      <c r="C27" s="7">
        <v>27485</v>
      </c>
      <c r="D27" s="6"/>
      <c r="E27" s="3" t="s">
        <v>26</v>
      </c>
      <c r="F27" s="6"/>
      <c r="G27" s="4">
        <v>7.25</v>
      </c>
      <c r="H27" s="6"/>
      <c r="I27" s="4">
        <v>2</v>
      </c>
      <c r="J27" s="6"/>
      <c r="K27" s="3" t="s">
        <v>3</v>
      </c>
      <c r="L27" s="6"/>
      <c r="M27" s="4">
        <v>5</v>
      </c>
    </row>
    <row r="28" spans="1:13" ht="12.75">
      <c r="A28" s="6"/>
      <c r="B28" s="6"/>
      <c r="C28" s="7"/>
      <c r="D28" s="6"/>
      <c r="E28" s="3"/>
      <c r="F28" s="6"/>
      <c r="G28" s="4"/>
      <c r="H28" s="6"/>
      <c r="I28" s="4"/>
      <c r="J28" s="6"/>
      <c r="K28" s="6"/>
      <c r="L28" s="6"/>
      <c r="M28" s="6"/>
    </row>
    <row r="29" spans="1:13" ht="12.75">
      <c r="A29" s="6"/>
      <c r="B29" s="6"/>
      <c r="C29" s="6"/>
      <c r="D29" s="6"/>
      <c r="E29" s="6"/>
      <c r="F29" s="6"/>
      <c r="G29" s="4">
        <f>SUM(G20:G27)/8</f>
        <v>7.0625</v>
      </c>
      <c r="H29" s="6"/>
      <c r="I29" s="4">
        <f>SUM(I20:I27)</f>
        <v>8</v>
      </c>
      <c r="J29" s="6"/>
      <c r="K29" s="6"/>
      <c r="L29" s="6"/>
      <c r="M29" s="6"/>
    </row>
    <row r="30" spans="1:13" ht="12.75">
      <c r="A30" s="6"/>
      <c r="B30" s="6"/>
      <c r="C30" s="6"/>
      <c r="D30" s="6"/>
      <c r="E30" s="6"/>
      <c r="F30" s="6"/>
      <c r="G30" s="8"/>
      <c r="H30" s="6"/>
      <c r="I30" s="4"/>
      <c r="J30" s="6"/>
      <c r="K30" s="6"/>
      <c r="L30" s="6"/>
      <c r="M30" s="6"/>
    </row>
    <row r="31" spans="1:13" ht="12.75">
      <c r="A31" s="6"/>
      <c r="B31" s="6"/>
      <c r="C31" s="6"/>
      <c r="D31" s="6"/>
      <c r="E31" s="6"/>
      <c r="F31" s="6"/>
      <c r="G31" s="8"/>
      <c r="H31" s="6"/>
      <c r="I31" s="4"/>
      <c r="J31" s="6"/>
      <c r="K31" s="6"/>
      <c r="L31" s="6"/>
      <c r="M31" s="6"/>
    </row>
    <row r="32" spans="1:13" ht="12.75">
      <c r="A32" s="3" t="s">
        <v>27</v>
      </c>
      <c r="B32" s="6"/>
      <c r="C32" s="7"/>
      <c r="D32" s="6"/>
      <c r="E32" s="6"/>
      <c r="F32" s="6"/>
      <c r="G32" s="8"/>
      <c r="H32" s="6"/>
      <c r="I32" s="4"/>
      <c r="J32" s="6"/>
      <c r="K32" s="6"/>
      <c r="L32" s="6"/>
      <c r="M32" s="6"/>
    </row>
    <row r="33" spans="1:13" ht="12.75">
      <c r="A33" s="6"/>
      <c r="B33" s="6"/>
      <c r="C33" s="7"/>
      <c r="D33" s="6"/>
      <c r="E33" s="6"/>
      <c r="F33" s="6"/>
      <c r="G33" s="8"/>
      <c r="H33" s="6"/>
      <c r="I33" s="4"/>
      <c r="J33" s="6"/>
      <c r="K33" s="6"/>
      <c r="L33" s="6"/>
      <c r="M33" s="6"/>
    </row>
    <row r="34" spans="1:13" ht="12.75">
      <c r="A34" t="s">
        <v>14</v>
      </c>
      <c r="C34" t="s">
        <v>13</v>
      </c>
      <c r="E34" t="s">
        <v>15</v>
      </c>
      <c r="G34" t="s">
        <v>16</v>
      </c>
      <c r="I34" t="s">
        <v>17</v>
      </c>
      <c r="K34" t="s">
        <v>18</v>
      </c>
      <c r="M34" t="s">
        <v>14</v>
      </c>
    </row>
    <row r="35" spans="1:13" ht="12.75">
      <c r="A35" s="6"/>
      <c r="B35" s="6"/>
      <c r="C35" s="7"/>
      <c r="D35" s="6"/>
      <c r="E35" s="6"/>
      <c r="F35" s="6"/>
      <c r="G35" s="8"/>
      <c r="H35" s="6"/>
      <c r="I35" s="4"/>
      <c r="J35" s="6"/>
      <c r="K35" s="6"/>
      <c r="L35" s="6"/>
      <c r="M35" s="6"/>
    </row>
    <row r="36" spans="1:13" ht="12.75">
      <c r="A36" s="8">
        <v>9</v>
      </c>
      <c r="B36" s="6"/>
      <c r="C36" s="7">
        <v>27846</v>
      </c>
      <c r="D36" s="6"/>
      <c r="E36" s="3" t="s">
        <v>28</v>
      </c>
      <c r="F36" s="6"/>
      <c r="G36" s="4">
        <v>6.75</v>
      </c>
      <c r="H36" s="6"/>
      <c r="I36" s="4">
        <v>1</v>
      </c>
      <c r="J36" s="6"/>
      <c r="K36" s="3" t="s">
        <v>3</v>
      </c>
      <c r="L36" s="3"/>
      <c r="M36" s="4">
        <v>6</v>
      </c>
    </row>
    <row r="37" spans="1:13" ht="12.75">
      <c r="A37" s="8">
        <v>10</v>
      </c>
      <c r="B37" s="6"/>
      <c r="C37" s="7">
        <v>27853</v>
      </c>
      <c r="D37" s="6"/>
      <c r="E37" s="3" t="s">
        <v>29</v>
      </c>
      <c r="F37" s="6"/>
      <c r="G37" s="8">
        <v>5.25</v>
      </c>
      <c r="H37" s="6"/>
      <c r="I37" s="4"/>
      <c r="J37" s="6"/>
      <c r="K37" s="3" t="s">
        <v>3</v>
      </c>
      <c r="L37" s="3"/>
      <c r="M37" s="4">
        <v>7</v>
      </c>
    </row>
    <row r="38" spans="1:13" ht="12.75">
      <c r="A38" s="8">
        <v>11</v>
      </c>
      <c r="B38" s="6"/>
      <c r="C38" s="7">
        <v>27864</v>
      </c>
      <c r="D38" s="6"/>
      <c r="E38" s="3" t="s">
        <v>30</v>
      </c>
      <c r="F38" s="6"/>
      <c r="G38" s="4">
        <v>7.25</v>
      </c>
      <c r="H38" s="6"/>
      <c r="I38" s="4">
        <v>1</v>
      </c>
      <c r="J38" s="6"/>
      <c r="K38" s="3" t="s">
        <v>3</v>
      </c>
      <c r="L38" s="3"/>
      <c r="M38" s="4">
        <v>8</v>
      </c>
    </row>
    <row r="39" spans="1:13" ht="12.75">
      <c r="A39" s="8">
        <v>12</v>
      </c>
      <c r="B39" s="6"/>
      <c r="C39" s="7">
        <v>27869</v>
      </c>
      <c r="D39" s="6"/>
      <c r="E39" s="3" t="s">
        <v>31</v>
      </c>
      <c r="F39" s="6"/>
      <c r="G39" s="8">
        <v>6</v>
      </c>
      <c r="H39" s="6"/>
      <c r="I39" s="4">
        <v>1</v>
      </c>
      <c r="J39" s="6"/>
      <c r="K39" s="6" t="s">
        <v>8</v>
      </c>
      <c r="L39" s="6"/>
      <c r="M39" s="8">
        <v>2</v>
      </c>
    </row>
    <row r="40" spans="1:13" ht="12.75">
      <c r="A40" s="6"/>
      <c r="B40" s="6"/>
      <c r="C40" s="7"/>
      <c r="D40" s="6"/>
      <c r="E40" s="6"/>
      <c r="F40" s="6"/>
      <c r="G40" s="8"/>
      <c r="H40" s="6"/>
      <c r="I40" s="4"/>
      <c r="J40" s="6"/>
      <c r="K40" s="6"/>
      <c r="L40" s="6"/>
      <c r="M40" s="6"/>
    </row>
    <row r="41" spans="1:13" ht="12.75">
      <c r="A41" s="6"/>
      <c r="B41" s="6"/>
      <c r="C41" s="7"/>
      <c r="D41" s="6"/>
      <c r="E41" s="6"/>
      <c r="F41" s="6"/>
      <c r="G41" s="4">
        <f>SUM(G36:G39)/4</f>
        <v>6.3125</v>
      </c>
      <c r="H41" s="6"/>
      <c r="I41" s="4">
        <f>SUM(I36:I39)</f>
        <v>3</v>
      </c>
      <c r="J41" s="6"/>
      <c r="K41" s="6"/>
      <c r="L41" s="6"/>
      <c r="M41" s="6"/>
    </row>
    <row r="42" spans="1:13" ht="12.75">
      <c r="A42" s="6"/>
      <c r="B42" s="6"/>
      <c r="C42" s="7"/>
      <c r="D42" s="6"/>
      <c r="E42" s="6"/>
      <c r="F42" s="6"/>
      <c r="G42" s="8"/>
      <c r="H42" s="6"/>
      <c r="I42" s="4"/>
      <c r="J42" s="6"/>
      <c r="K42" s="6"/>
      <c r="L42" s="6"/>
      <c r="M42" s="6"/>
    </row>
    <row r="43" spans="1:13" ht="12.75">
      <c r="A43" s="6"/>
      <c r="B43" s="6"/>
      <c r="C43" s="7"/>
      <c r="D43" s="6"/>
      <c r="E43" s="6"/>
      <c r="F43" s="6"/>
      <c r="G43" s="8"/>
      <c r="H43" s="6"/>
      <c r="I43" s="4"/>
      <c r="J43" s="6"/>
      <c r="K43" s="6"/>
      <c r="L43" s="6"/>
      <c r="M43" s="6"/>
    </row>
    <row r="44" spans="1:13" ht="12.75">
      <c r="A44" s="3" t="s">
        <v>32</v>
      </c>
      <c r="B44" s="6"/>
      <c r="C44" s="7"/>
      <c r="D44" s="6"/>
      <c r="E44" s="6"/>
      <c r="F44" s="6"/>
      <c r="G44" s="8"/>
      <c r="H44" s="6"/>
      <c r="I44" s="4"/>
      <c r="J44" s="6"/>
      <c r="K44" s="6"/>
      <c r="L44" s="6"/>
      <c r="M44" s="6"/>
    </row>
    <row r="45" spans="1:13" ht="12.75">
      <c r="A45" s="6"/>
      <c r="B45" s="6"/>
      <c r="C45" s="7"/>
      <c r="D45" s="6"/>
      <c r="E45" s="6"/>
      <c r="F45" s="6"/>
      <c r="G45" s="8"/>
      <c r="H45" s="6"/>
      <c r="I45" s="4"/>
      <c r="J45" s="6"/>
      <c r="K45" s="6"/>
      <c r="L45" s="6"/>
      <c r="M45" s="6"/>
    </row>
    <row r="46" spans="1:13" ht="12.75">
      <c r="A46" t="s">
        <v>14</v>
      </c>
      <c r="C46" t="s">
        <v>13</v>
      </c>
      <c r="E46" t="s">
        <v>15</v>
      </c>
      <c r="G46" t="s">
        <v>16</v>
      </c>
      <c r="I46" t="s">
        <v>17</v>
      </c>
      <c r="K46" t="s">
        <v>18</v>
      </c>
      <c r="M46" t="s">
        <v>14</v>
      </c>
    </row>
    <row r="47" spans="1:13" ht="12.75">
      <c r="A47" s="6"/>
      <c r="B47" s="6"/>
      <c r="C47" s="7"/>
      <c r="D47" s="6"/>
      <c r="E47" s="6"/>
      <c r="F47" s="6"/>
      <c r="G47" s="8"/>
      <c r="H47" s="6"/>
      <c r="I47" s="4"/>
      <c r="J47" s="6"/>
      <c r="K47" s="6"/>
      <c r="L47" s="6"/>
      <c r="M47" s="6"/>
    </row>
    <row r="48" spans="1:13" ht="12.75">
      <c r="A48" s="8">
        <v>13</v>
      </c>
      <c r="B48" s="6"/>
      <c r="C48" s="7">
        <v>28023</v>
      </c>
      <c r="D48" s="6"/>
      <c r="E48" s="3" t="s">
        <v>33</v>
      </c>
      <c r="F48" s="6"/>
      <c r="G48" s="4">
        <v>6.5</v>
      </c>
      <c r="H48" s="6"/>
      <c r="I48" s="4">
        <v>1</v>
      </c>
      <c r="J48" s="6"/>
      <c r="K48" s="4" t="s">
        <v>3</v>
      </c>
      <c r="L48" s="3"/>
      <c r="M48" s="4">
        <v>9</v>
      </c>
    </row>
    <row r="49" spans="1:13" ht="12.75">
      <c r="A49" s="8">
        <v>14</v>
      </c>
      <c r="B49" s="6"/>
      <c r="C49" s="7">
        <v>28024</v>
      </c>
      <c r="D49" s="6"/>
      <c r="E49" s="3" t="s">
        <v>34</v>
      </c>
      <c r="F49" s="6"/>
      <c r="G49" s="4">
        <v>5.75</v>
      </c>
      <c r="H49" s="6"/>
      <c r="I49" s="4">
        <v>1</v>
      </c>
      <c r="J49" s="6"/>
      <c r="K49" s="4" t="s">
        <v>3</v>
      </c>
      <c r="L49" s="3"/>
      <c r="M49" s="4">
        <v>10</v>
      </c>
    </row>
    <row r="50" spans="1:13" ht="12.75">
      <c r="A50" s="8">
        <v>15</v>
      </c>
      <c r="B50" s="6"/>
      <c r="C50" s="7">
        <v>28027</v>
      </c>
      <c r="D50" s="6"/>
      <c r="E50" s="3" t="s">
        <v>35</v>
      </c>
      <c r="F50" s="6"/>
      <c r="G50" s="4">
        <v>6.5</v>
      </c>
      <c r="H50" s="6"/>
      <c r="I50" s="4">
        <v>1</v>
      </c>
      <c r="J50" s="6"/>
      <c r="K50" s="4" t="s">
        <v>3</v>
      </c>
      <c r="L50" s="3"/>
      <c r="M50" s="4">
        <v>11</v>
      </c>
    </row>
    <row r="51" spans="1:13" ht="12.75">
      <c r="A51" s="8">
        <v>16</v>
      </c>
      <c r="B51" s="6"/>
      <c r="C51" s="7">
        <v>28030</v>
      </c>
      <c r="D51" s="6"/>
      <c r="E51" s="3" t="s">
        <v>36</v>
      </c>
      <c r="F51" s="6"/>
      <c r="G51" s="4">
        <v>7</v>
      </c>
      <c r="H51" s="6"/>
      <c r="I51" s="4"/>
      <c r="J51" s="6"/>
      <c r="K51" s="4" t="s">
        <v>3</v>
      </c>
      <c r="L51" s="3"/>
      <c r="M51" s="4">
        <v>12</v>
      </c>
    </row>
    <row r="52" spans="1:13" ht="12.75">
      <c r="A52" s="8">
        <v>17</v>
      </c>
      <c r="B52" s="6"/>
      <c r="C52" s="7">
        <v>28031</v>
      </c>
      <c r="D52" s="6"/>
      <c r="E52" s="3" t="s">
        <v>37</v>
      </c>
      <c r="F52" s="6"/>
      <c r="G52" s="4">
        <v>6</v>
      </c>
      <c r="H52" s="6"/>
      <c r="I52" s="4"/>
      <c r="J52" s="6"/>
      <c r="K52" s="8" t="s">
        <v>8</v>
      </c>
      <c r="L52" s="6"/>
      <c r="M52" s="8">
        <v>3</v>
      </c>
    </row>
    <row r="53" spans="1:13" ht="12.75">
      <c r="A53" s="8">
        <v>18</v>
      </c>
      <c r="B53" s="6"/>
      <c r="C53" s="7">
        <v>28032</v>
      </c>
      <c r="D53" s="6"/>
      <c r="E53" s="3" t="s">
        <v>38</v>
      </c>
      <c r="F53" s="6"/>
      <c r="G53" s="4">
        <v>6.75</v>
      </c>
      <c r="H53" s="6"/>
      <c r="I53" s="4"/>
      <c r="J53" s="6"/>
      <c r="K53" s="4" t="s">
        <v>3</v>
      </c>
      <c r="L53" s="3"/>
      <c r="M53" s="4">
        <v>13</v>
      </c>
    </row>
    <row r="54" spans="1:13" ht="12.75">
      <c r="A54" s="8">
        <v>19</v>
      </c>
      <c r="B54" s="6"/>
      <c r="C54" s="7">
        <v>28041</v>
      </c>
      <c r="D54" s="6"/>
      <c r="E54" s="3" t="s">
        <v>39</v>
      </c>
      <c r="F54" s="6"/>
      <c r="G54" s="4">
        <v>5.75</v>
      </c>
      <c r="H54" s="6"/>
      <c r="I54" s="4">
        <v>1</v>
      </c>
      <c r="J54" s="6"/>
      <c r="K54" s="8" t="s">
        <v>8</v>
      </c>
      <c r="L54" s="6"/>
      <c r="M54" s="8">
        <v>4</v>
      </c>
    </row>
    <row r="55" spans="1:13" ht="12.75">
      <c r="A55" s="8">
        <v>20</v>
      </c>
      <c r="B55" s="6"/>
      <c r="C55" s="7">
        <v>28047</v>
      </c>
      <c r="D55" s="6"/>
      <c r="E55" s="3" t="s">
        <v>40</v>
      </c>
      <c r="F55" s="6"/>
      <c r="G55" s="4">
        <v>6.5</v>
      </c>
      <c r="H55" s="6"/>
      <c r="I55" s="4">
        <v>1</v>
      </c>
      <c r="J55" s="6"/>
      <c r="K55" s="4" t="s">
        <v>3</v>
      </c>
      <c r="L55" s="3"/>
      <c r="M55" s="4">
        <v>14</v>
      </c>
    </row>
    <row r="56" spans="1:13" ht="12.75">
      <c r="A56" s="8">
        <v>21</v>
      </c>
      <c r="B56" s="6"/>
      <c r="C56" s="7">
        <v>28066</v>
      </c>
      <c r="D56" s="6"/>
      <c r="E56" s="3" t="s">
        <v>41</v>
      </c>
      <c r="F56" s="6"/>
      <c r="G56" s="4">
        <v>7</v>
      </c>
      <c r="H56" s="6"/>
      <c r="I56" s="4">
        <v>2</v>
      </c>
      <c r="J56" s="6"/>
      <c r="K56" s="4" t="s">
        <v>3</v>
      </c>
      <c r="L56" s="3"/>
      <c r="M56" s="4">
        <v>15</v>
      </c>
    </row>
    <row r="57" spans="1:13" ht="12.75">
      <c r="A57" s="8">
        <v>22</v>
      </c>
      <c r="B57" s="6"/>
      <c r="C57" s="7">
        <v>28083</v>
      </c>
      <c r="D57" s="6"/>
      <c r="E57" s="3" t="s">
        <v>42</v>
      </c>
      <c r="F57" s="6"/>
      <c r="G57" s="4">
        <v>6.5</v>
      </c>
      <c r="H57" s="6"/>
      <c r="I57" s="4">
        <v>1</v>
      </c>
      <c r="J57" s="6"/>
      <c r="K57" s="4" t="s">
        <v>3</v>
      </c>
      <c r="L57" s="3"/>
      <c r="M57" s="4">
        <v>16</v>
      </c>
    </row>
    <row r="58" spans="1:13" ht="12.75">
      <c r="A58" s="8">
        <v>23</v>
      </c>
      <c r="B58" s="6"/>
      <c r="C58" s="7">
        <v>28092</v>
      </c>
      <c r="D58" s="6"/>
      <c r="E58" s="3" t="s">
        <v>44</v>
      </c>
      <c r="F58" s="6"/>
      <c r="G58" s="4">
        <v>7.25</v>
      </c>
      <c r="H58" s="6"/>
      <c r="I58" s="4">
        <v>1</v>
      </c>
      <c r="J58" s="6"/>
      <c r="K58" s="9" t="s">
        <v>7</v>
      </c>
      <c r="L58" s="5"/>
      <c r="M58" s="9">
        <v>3</v>
      </c>
    </row>
    <row r="59" spans="1:13" ht="12.75">
      <c r="A59" s="8">
        <v>24</v>
      </c>
      <c r="B59" s="6"/>
      <c r="C59" s="7">
        <v>28095</v>
      </c>
      <c r="D59" s="6"/>
      <c r="E59" s="3" t="s">
        <v>43</v>
      </c>
      <c r="F59" s="6"/>
      <c r="G59" s="4">
        <v>6.25</v>
      </c>
      <c r="H59" s="6"/>
      <c r="I59" s="4"/>
      <c r="J59" s="6"/>
      <c r="K59" s="4" t="s">
        <v>3</v>
      </c>
      <c r="L59" s="3"/>
      <c r="M59" s="4">
        <v>17</v>
      </c>
    </row>
    <row r="60" spans="1:13" ht="12.75">
      <c r="A60" s="6"/>
      <c r="B60" s="6"/>
      <c r="C60" s="7"/>
      <c r="D60" s="6"/>
      <c r="E60" s="6"/>
      <c r="F60" s="6"/>
      <c r="G60" s="8"/>
      <c r="H60" s="6"/>
      <c r="I60" s="4"/>
      <c r="J60" s="6"/>
      <c r="K60" s="6"/>
      <c r="L60" s="6"/>
      <c r="M60" s="6"/>
    </row>
    <row r="61" spans="1:13" ht="12.75">
      <c r="A61" s="6"/>
      <c r="B61" s="6"/>
      <c r="C61" s="6"/>
      <c r="D61" s="6"/>
      <c r="E61" s="6"/>
      <c r="F61" s="6"/>
      <c r="G61" s="4">
        <f>SUM(G48:G59)/12</f>
        <v>6.479166666666667</v>
      </c>
      <c r="H61" s="6"/>
      <c r="I61" s="4">
        <f>SUM(I48:I59)</f>
        <v>9</v>
      </c>
      <c r="J61" s="6"/>
      <c r="K61" s="6"/>
      <c r="L61" s="6"/>
      <c r="M61" s="6"/>
    </row>
    <row r="62" spans="1:13" ht="12.75">
      <c r="A62" s="6"/>
      <c r="B62" s="6"/>
      <c r="C62" s="6"/>
      <c r="D62" s="6"/>
      <c r="E62" s="6"/>
      <c r="F62" s="6"/>
      <c r="G62" s="8"/>
      <c r="H62" s="6"/>
      <c r="I62" s="4"/>
      <c r="J62" s="6"/>
      <c r="K62" s="6"/>
      <c r="L62" s="6"/>
      <c r="M62" s="6"/>
    </row>
    <row r="63" spans="1:13" ht="12.75">
      <c r="A63" s="6"/>
      <c r="B63" s="6"/>
      <c r="C63" s="6"/>
      <c r="D63" s="6"/>
      <c r="E63" s="6"/>
      <c r="F63" s="6"/>
      <c r="G63" s="8"/>
      <c r="H63" s="6"/>
      <c r="I63" s="4"/>
      <c r="J63" s="6"/>
      <c r="K63" s="6"/>
      <c r="L63" s="6"/>
      <c r="M63" s="6"/>
    </row>
    <row r="64" ht="12.75">
      <c r="A64" s="3" t="s">
        <v>2</v>
      </c>
    </row>
    <row r="65" ht="12.75">
      <c r="A65" s="3"/>
    </row>
    <row r="66" spans="1:13" ht="12.75">
      <c r="A66" t="s">
        <v>14</v>
      </c>
      <c r="C66" t="s">
        <v>13</v>
      </c>
      <c r="E66" t="s">
        <v>15</v>
      </c>
      <c r="G66" t="s">
        <v>16</v>
      </c>
      <c r="I66" t="s">
        <v>17</v>
      </c>
      <c r="K66" t="s">
        <v>18</v>
      </c>
      <c r="M66" t="s">
        <v>14</v>
      </c>
    </row>
    <row r="68" spans="1:13" ht="12.75">
      <c r="A68">
        <v>25</v>
      </c>
      <c r="C68" s="1">
        <v>28114</v>
      </c>
      <c r="E68" s="3" t="s">
        <v>84</v>
      </c>
      <c r="G68" s="13">
        <v>7.25</v>
      </c>
      <c r="I68" s="13">
        <v>2</v>
      </c>
      <c r="K68" s="14" t="s">
        <v>3</v>
      </c>
      <c r="M68" s="14">
        <v>18</v>
      </c>
    </row>
    <row r="69" spans="1:13" ht="12.75">
      <c r="A69" s="2">
        <v>26</v>
      </c>
      <c r="B69" s="1"/>
      <c r="C69" s="1">
        <v>28121</v>
      </c>
      <c r="E69" s="3" t="s">
        <v>85</v>
      </c>
      <c r="G69" s="4">
        <v>6.75</v>
      </c>
      <c r="H69" s="2"/>
      <c r="I69" s="4">
        <v>1</v>
      </c>
      <c r="J69" s="2"/>
      <c r="K69" s="9" t="s">
        <v>7</v>
      </c>
      <c r="L69" s="2"/>
      <c r="M69" s="9">
        <v>4</v>
      </c>
    </row>
    <row r="70" spans="1:13" ht="12.75">
      <c r="A70" s="2">
        <v>27</v>
      </c>
      <c r="B70" s="1"/>
      <c r="C70" s="1">
        <v>28158</v>
      </c>
      <c r="E70" s="3" t="s">
        <v>45</v>
      </c>
      <c r="G70" s="4">
        <v>7.5</v>
      </c>
      <c r="H70" s="2"/>
      <c r="I70" s="4">
        <v>1</v>
      </c>
      <c r="J70" s="2"/>
      <c r="K70" s="4" t="s">
        <v>3</v>
      </c>
      <c r="L70" s="2"/>
      <c r="M70" s="4">
        <v>19</v>
      </c>
    </row>
    <row r="71" spans="1:13" ht="12.75">
      <c r="A71" s="2">
        <v>28</v>
      </c>
      <c r="C71" s="1">
        <v>28377</v>
      </c>
      <c r="E71" s="3" t="s">
        <v>46</v>
      </c>
      <c r="G71" s="4">
        <v>6.75</v>
      </c>
      <c r="H71" s="2"/>
      <c r="I71" s="4"/>
      <c r="J71" s="2"/>
      <c r="K71" s="4" t="s">
        <v>3</v>
      </c>
      <c r="L71" s="2"/>
      <c r="M71" s="4">
        <v>20</v>
      </c>
    </row>
    <row r="72" spans="7:13" ht="12.75">
      <c r="G72" s="2"/>
      <c r="H72" s="2"/>
      <c r="I72" s="2"/>
      <c r="J72" s="2"/>
      <c r="K72" s="2"/>
      <c r="L72" s="2"/>
      <c r="M72" s="2"/>
    </row>
    <row r="73" spans="7:13" ht="12.75">
      <c r="G73" s="4">
        <f>SUM(G68:G71)/4</f>
        <v>7.0625</v>
      </c>
      <c r="H73" s="2"/>
      <c r="I73" s="4">
        <f>SUM(I68:I71)</f>
        <v>4</v>
      </c>
      <c r="J73" s="2"/>
      <c r="K73" s="2"/>
      <c r="L73" s="2"/>
      <c r="M73" s="2"/>
    </row>
    <row r="74" spans="7:13" ht="12.75">
      <c r="G74" s="2"/>
      <c r="H74" s="2"/>
      <c r="I74" s="2"/>
      <c r="J74" s="2"/>
      <c r="K74" s="2"/>
      <c r="L74" s="2"/>
      <c r="M74" s="2"/>
    </row>
    <row r="75" ht="12.75">
      <c r="G75" s="2"/>
    </row>
    <row r="76" spans="1:7" ht="12.75">
      <c r="A76" s="3" t="s">
        <v>4</v>
      </c>
      <c r="G76" s="2"/>
    </row>
    <row r="77" ht="12.75">
      <c r="G77" s="2"/>
    </row>
    <row r="78" spans="1:13" ht="12.75">
      <c r="A78" t="s">
        <v>14</v>
      </c>
      <c r="C78" t="s">
        <v>13</v>
      </c>
      <c r="E78" t="s">
        <v>15</v>
      </c>
      <c r="G78" t="s">
        <v>16</v>
      </c>
      <c r="I78" t="s">
        <v>17</v>
      </c>
      <c r="K78" t="s">
        <v>18</v>
      </c>
      <c r="M78" t="s">
        <v>14</v>
      </c>
    </row>
    <row r="80" spans="1:13" ht="12.75">
      <c r="A80" s="2">
        <v>29</v>
      </c>
      <c r="C80" s="1">
        <v>28546</v>
      </c>
      <c r="E80" s="3" t="s">
        <v>48</v>
      </c>
      <c r="G80" s="4">
        <v>6.5</v>
      </c>
      <c r="H80" s="4"/>
      <c r="I80" s="4"/>
      <c r="J80" s="4"/>
      <c r="K80" s="4" t="s">
        <v>3</v>
      </c>
      <c r="L80" s="4"/>
      <c r="M80" s="4">
        <v>21</v>
      </c>
    </row>
    <row r="81" spans="1:13" ht="12.75">
      <c r="A81" s="2">
        <v>30</v>
      </c>
      <c r="C81" s="1">
        <v>28553</v>
      </c>
      <c r="E81" s="3" t="s">
        <v>49</v>
      </c>
      <c r="G81" s="4">
        <v>7.5</v>
      </c>
      <c r="H81" s="4"/>
      <c r="I81" s="4">
        <v>1</v>
      </c>
      <c r="J81" s="4"/>
      <c r="K81" s="4" t="s">
        <v>3</v>
      </c>
      <c r="L81" s="4"/>
      <c r="M81" s="4">
        <v>22</v>
      </c>
    </row>
    <row r="82" spans="1:13" ht="12.75">
      <c r="A82" s="2">
        <v>31</v>
      </c>
      <c r="C82" s="1">
        <v>28559</v>
      </c>
      <c r="E82" s="3" t="s">
        <v>50</v>
      </c>
      <c r="G82" s="4">
        <v>6.25</v>
      </c>
      <c r="H82" s="4"/>
      <c r="I82" s="4">
        <v>1</v>
      </c>
      <c r="J82" s="4"/>
      <c r="K82" s="4" t="s">
        <v>3</v>
      </c>
      <c r="L82" s="4"/>
      <c r="M82" s="4">
        <v>23</v>
      </c>
    </row>
    <row r="83" spans="1:13" ht="12.75">
      <c r="A83" s="2">
        <v>32</v>
      </c>
      <c r="C83" s="1">
        <v>28580</v>
      </c>
      <c r="E83" s="3" t="s">
        <v>51</v>
      </c>
      <c r="G83" s="13">
        <v>6</v>
      </c>
      <c r="H83" s="2"/>
      <c r="I83" s="4">
        <v>1</v>
      </c>
      <c r="J83" s="2"/>
      <c r="K83" s="9" t="s">
        <v>7</v>
      </c>
      <c r="L83" s="9"/>
      <c r="M83" s="9">
        <v>5</v>
      </c>
    </row>
    <row r="84" spans="1:13" ht="12.75">
      <c r="A84" s="2">
        <v>33</v>
      </c>
      <c r="C84" s="1">
        <v>28618</v>
      </c>
      <c r="E84" s="3" t="s">
        <v>47</v>
      </c>
      <c r="G84" s="4">
        <v>7.25</v>
      </c>
      <c r="H84" s="2"/>
      <c r="I84" s="4">
        <v>1</v>
      </c>
      <c r="J84" s="2"/>
      <c r="K84" s="4" t="s">
        <v>3</v>
      </c>
      <c r="L84" s="2"/>
      <c r="M84" s="4">
        <v>24</v>
      </c>
    </row>
    <row r="85" spans="1:13" ht="12.75">
      <c r="A85" s="2">
        <v>34</v>
      </c>
      <c r="C85" s="1">
        <v>28645</v>
      </c>
      <c r="E85" s="3" t="s">
        <v>52</v>
      </c>
      <c r="G85" s="4">
        <v>7.5</v>
      </c>
      <c r="H85" s="4"/>
      <c r="I85" s="4">
        <v>1</v>
      </c>
      <c r="J85" s="4"/>
      <c r="K85" s="4" t="s">
        <v>3</v>
      </c>
      <c r="L85" s="4"/>
      <c r="M85" s="4">
        <v>25</v>
      </c>
    </row>
    <row r="86" spans="1:13" ht="12.75">
      <c r="A86" s="2">
        <v>35</v>
      </c>
      <c r="C86" s="1">
        <v>28646</v>
      </c>
      <c r="E86" s="3" t="s">
        <v>53</v>
      </c>
      <c r="G86" s="4">
        <v>6.5</v>
      </c>
      <c r="H86" s="4"/>
      <c r="I86" s="4">
        <v>1</v>
      </c>
      <c r="J86" s="4"/>
      <c r="K86" s="4" t="s">
        <v>3</v>
      </c>
      <c r="L86" s="4"/>
      <c r="M86" s="4">
        <v>26</v>
      </c>
    </row>
    <row r="87" spans="1:13" ht="12.75">
      <c r="A87" s="2"/>
      <c r="C87" s="1"/>
      <c r="G87" s="2"/>
      <c r="H87" s="2"/>
      <c r="I87" s="2"/>
      <c r="J87" s="2"/>
      <c r="K87" s="2"/>
      <c r="L87" s="2"/>
      <c r="M87" s="2"/>
    </row>
    <row r="88" spans="1:13" ht="12.75">
      <c r="A88" s="2"/>
      <c r="C88" s="1"/>
      <c r="G88" s="4">
        <f>SUM(G80:G86)/7</f>
        <v>6.785714285714286</v>
      </c>
      <c r="H88" s="2"/>
      <c r="I88" s="4">
        <f>SUM(I80:I86)</f>
        <v>6</v>
      </c>
      <c r="J88" s="2"/>
      <c r="K88" s="2"/>
      <c r="L88" s="2"/>
      <c r="M88" s="2"/>
    </row>
    <row r="89" spans="1:13" ht="12.75">
      <c r="A89" s="2"/>
      <c r="C89" s="1"/>
      <c r="G89" s="2"/>
      <c r="H89" s="2"/>
      <c r="I89" s="2"/>
      <c r="J89" s="2"/>
      <c r="K89" s="2"/>
      <c r="L89" s="2"/>
      <c r="M89" s="2"/>
    </row>
    <row r="90" spans="1:13" ht="12.75">
      <c r="A90" s="2"/>
      <c r="C90" s="1"/>
      <c r="E90" t="s">
        <v>55</v>
      </c>
      <c r="G90" s="2"/>
      <c r="H90" s="2"/>
      <c r="I90" s="2"/>
      <c r="J90" s="2"/>
      <c r="K90" s="2"/>
      <c r="L90" s="2"/>
      <c r="M90" s="2"/>
    </row>
    <row r="91" spans="1:13" ht="12.75">
      <c r="A91" s="3" t="s">
        <v>54</v>
      </c>
      <c r="C91" s="1"/>
      <c r="G91" s="2"/>
      <c r="H91" s="2"/>
      <c r="I91" s="2"/>
      <c r="J91" s="2"/>
      <c r="K91" s="2"/>
      <c r="L91" s="2"/>
      <c r="M91" s="2"/>
    </row>
    <row r="92" spans="1:13" ht="12.75">
      <c r="A92" s="3"/>
      <c r="C92" s="1"/>
      <c r="G92" s="2"/>
      <c r="H92" s="2"/>
      <c r="I92" s="2"/>
      <c r="J92" s="2"/>
      <c r="K92" s="2"/>
      <c r="L92" s="2"/>
      <c r="M92" s="2"/>
    </row>
    <row r="93" spans="1:13" ht="12.75">
      <c r="A93" s="6">
        <v>36</v>
      </c>
      <c r="C93" s="1">
        <v>28704</v>
      </c>
      <c r="E93" s="3" t="s">
        <v>56</v>
      </c>
      <c r="G93" s="4">
        <v>6</v>
      </c>
      <c r="H93" s="2"/>
      <c r="I93" s="2"/>
      <c r="J93" s="2"/>
      <c r="K93" s="2" t="s">
        <v>8</v>
      </c>
      <c r="L93" s="2"/>
      <c r="M93" s="2">
        <v>5</v>
      </c>
    </row>
    <row r="94" spans="1:13" ht="12.75">
      <c r="A94" s="6"/>
      <c r="C94" s="1"/>
      <c r="E94" s="3"/>
      <c r="G94" s="4"/>
      <c r="H94" s="2"/>
      <c r="I94" s="2"/>
      <c r="J94" s="2"/>
      <c r="K94" s="2"/>
      <c r="L94" s="2"/>
      <c r="M94" s="2"/>
    </row>
    <row r="95" spans="1:13" ht="12.75">
      <c r="A95" s="2"/>
      <c r="C95" s="1"/>
      <c r="G95" s="2"/>
      <c r="H95" s="2"/>
      <c r="I95" s="2"/>
      <c r="J95" s="2"/>
      <c r="K95" s="2"/>
      <c r="L95" s="2"/>
      <c r="M95" s="2"/>
    </row>
    <row r="96" spans="1:13" ht="12.75">
      <c r="A96" s="3" t="s">
        <v>5</v>
      </c>
      <c r="G96" s="2"/>
      <c r="H96" s="2"/>
      <c r="I96" s="2"/>
      <c r="J96" s="2"/>
      <c r="K96" s="2"/>
      <c r="L96" s="2"/>
      <c r="M96" s="2"/>
    </row>
    <row r="97" spans="1:13" ht="12.75">
      <c r="A97" s="3"/>
      <c r="G97" s="2"/>
      <c r="H97" s="2"/>
      <c r="I97" s="2"/>
      <c r="J97" s="2"/>
      <c r="K97" s="2"/>
      <c r="L97" s="2"/>
      <c r="M97" s="2"/>
    </row>
    <row r="98" spans="1:13" ht="12.75">
      <c r="A98" t="s">
        <v>14</v>
      </c>
      <c r="C98" t="s">
        <v>13</v>
      </c>
      <c r="E98" t="s">
        <v>15</v>
      </c>
      <c r="G98" t="s">
        <v>16</v>
      </c>
      <c r="I98" t="s">
        <v>17</v>
      </c>
      <c r="K98" t="s">
        <v>18</v>
      </c>
      <c r="M98" t="s">
        <v>14</v>
      </c>
    </row>
    <row r="100" spans="1:13" ht="12.75">
      <c r="A100" s="2">
        <v>37</v>
      </c>
      <c r="C100" s="1">
        <v>28769</v>
      </c>
      <c r="E100" s="3" t="s">
        <v>64</v>
      </c>
      <c r="G100" s="4">
        <v>6.5</v>
      </c>
      <c r="H100" s="4"/>
      <c r="I100" s="4">
        <v>1</v>
      </c>
      <c r="J100" s="4"/>
      <c r="K100" s="4" t="s">
        <v>3</v>
      </c>
      <c r="L100" s="4"/>
      <c r="M100" s="4">
        <v>27</v>
      </c>
    </row>
    <row r="101" spans="1:13" ht="12.75">
      <c r="A101" s="2">
        <v>38</v>
      </c>
      <c r="C101" s="1">
        <v>28776</v>
      </c>
      <c r="E101" s="3" t="s">
        <v>65</v>
      </c>
      <c r="G101" s="4">
        <v>7.5</v>
      </c>
      <c r="H101" s="4"/>
      <c r="I101" s="4">
        <v>1</v>
      </c>
      <c r="J101" s="4"/>
      <c r="K101" s="4" t="s">
        <v>3</v>
      </c>
      <c r="L101" s="4"/>
      <c r="M101" s="4">
        <v>28</v>
      </c>
    </row>
    <row r="102" spans="1:13" ht="12.75">
      <c r="A102" s="2">
        <v>39</v>
      </c>
      <c r="C102" s="1">
        <v>28790</v>
      </c>
      <c r="E102" s="3" t="s">
        <v>66</v>
      </c>
      <c r="G102" s="4">
        <v>7</v>
      </c>
      <c r="H102" s="4"/>
      <c r="I102" s="4">
        <v>4</v>
      </c>
      <c r="J102" s="4"/>
      <c r="K102" s="4" t="s">
        <v>3</v>
      </c>
      <c r="L102" s="4"/>
      <c r="M102" s="4">
        <v>29</v>
      </c>
    </row>
    <row r="103" spans="1:13" ht="12.75">
      <c r="A103" s="2">
        <v>40</v>
      </c>
      <c r="C103" s="1">
        <v>28793</v>
      </c>
      <c r="E103" s="3" t="s">
        <v>67</v>
      </c>
      <c r="G103" s="4">
        <v>7.25</v>
      </c>
      <c r="H103" s="4"/>
      <c r="I103" s="4">
        <v>3</v>
      </c>
      <c r="J103" s="4"/>
      <c r="K103" s="4" t="s">
        <v>3</v>
      </c>
      <c r="L103" s="4"/>
      <c r="M103" s="4">
        <v>30</v>
      </c>
    </row>
    <row r="104" spans="1:13" ht="12.75">
      <c r="A104" s="2">
        <v>41</v>
      </c>
      <c r="C104" s="1">
        <v>28808</v>
      </c>
      <c r="E104" s="3" t="s">
        <v>68</v>
      </c>
      <c r="G104" s="4">
        <v>6.5</v>
      </c>
      <c r="H104" s="4"/>
      <c r="I104" s="4">
        <v>3</v>
      </c>
      <c r="J104" s="4"/>
      <c r="K104" s="4" t="s">
        <v>3</v>
      </c>
      <c r="L104" s="4"/>
      <c r="M104" s="4">
        <v>31</v>
      </c>
    </row>
    <row r="105" spans="1:13" ht="12.75">
      <c r="A105" s="2">
        <v>42</v>
      </c>
      <c r="C105" s="1">
        <v>28815</v>
      </c>
      <c r="E105" s="3" t="s">
        <v>69</v>
      </c>
      <c r="G105" s="4">
        <v>6.75</v>
      </c>
      <c r="H105" s="2"/>
      <c r="I105" s="4">
        <v>1</v>
      </c>
      <c r="J105" s="2"/>
      <c r="K105" s="9" t="s">
        <v>7</v>
      </c>
      <c r="L105" s="9"/>
      <c r="M105" s="9">
        <v>6</v>
      </c>
    </row>
    <row r="106" spans="1:13" ht="12.75">
      <c r="A106" s="2">
        <v>43</v>
      </c>
      <c r="C106" s="1">
        <v>28822</v>
      </c>
      <c r="E106" s="3" t="s">
        <v>57</v>
      </c>
      <c r="G106" s="4">
        <v>7</v>
      </c>
      <c r="H106" s="2"/>
      <c r="I106" s="4">
        <v>2</v>
      </c>
      <c r="J106" s="2"/>
      <c r="K106" s="4" t="s">
        <v>3</v>
      </c>
      <c r="L106" s="2"/>
      <c r="M106" s="4">
        <v>32</v>
      </c>
    </row>
    <row r="107" spans="1:13" ht="12.75">
      <c r="A107" s="2">
        <v>44</v>
      </c>
      <c r="C107" s="1">
        <v>28826</v>
      </c>
      <c r="E107" s="3" t="s">
        <v>70</v>
      </c>
      <c r="G107" s="4">
        <v>6.25</v>
      </c>
      <c r="H107" s="2"/>
      <c r="I107" s="4">
        <v>1</v>
      </c>
      <c r="J107" s="2"/>
      <c r="K107" s="4" t="s">
        <v>3</v>
      </c>
      <c r="L107" s="2"/>
      <c r="M107" s="4">
        <v>33</v>
      </c>
    </row>
    <row r="108" spans="1:13" ht="12.75">
      <c r="A108" s="2"/>
      <c r="C108" s="1"/>
      <c r="G108" s="4"/>
      <c r="H108" s="2"/>
      <c r="I108" s="4"/>
      <c r="J108" s="2"/>
      <c r="K108" s="4"/>
      <c r="L108" s="2"/>
      <c r="M108" s="4"/>
    </row>
    <row r="109" spans="1:13" ht="12.75">
      <c r="A109" s="2"/>
      <c r="C109" s="1"/>
      <c r="G109" s="4">
        <f>SUM(G100:G107)/8</f>
        <v>6.84375</v>
      </c>
      <c r="H109" s="2"/>
      <c r="I109" s="4">
        <f>SUM(I100:I107)</f>
        <v>16</v>
      </c>
      <c r="J109" s="2"/>
      <c r="K109" s="4"/>
      <c r="L109" s="2"/>
      <c r="M109" s="4"/>
    </row>
    <row r="110" spans="1:13" ht="12.75">
      <c r="A110" s="2"/>
      <c r="C110" s="1"/>
      <c r="G110" s="4"/>
      <c r="H110" s="2"/>
      <c r="I110" s="4"/>
      <c r="J110" s="2"/>
      <c r="K110" s="4"/>
      <c r="L110" s="2"/>
      <c r="M110" s="4"/>
    </row>
    <row r="111" spans="7:13" ht="12.75">
      <c r="G111" s="2"/>
      <c r="H111" s="2"/>
      <c r="I111" s="2"/>
      <c r="J111" s="2"/>
      <c r="K111" s="2"/>
      <c r="L111" s="2"/>
      <c r="M111" s="2"/>
    </row>
    <row r="112" spans="1:13" ht="12.75">
      <c r="A112" s="3" t="s">
        <v>6</v>
      </c>
      <c r="G112" s="2"/>
      <c r="H112" s="2"/>
      <c r="I112" s="2"/>
      <c r="J112" s="2"/>
      <c r="K112" s="2"/>
      <c r="L112" s="2"/>
      <c r="M112" s="2"/>
    </row>
    <row r="113" spans="1:13" ht="12.75">
      <c r="A113" s="3"/>
      <c r="G113" s="2"/>
      <c r="H113" s="2"/>
      <c r="I113" s="2"/>
      <c r="J113" s="2"/>
      <c r="K113" s="2"/>
      <c r="L113" s="2"/>
      <c r="M113" s="2"/>
    </row>
    <row r="114" spans="1:13" ht="12.75">
      <c r="A114" t="s">
        <v>14</v>
      </c>
      <c r="C114" t="s">
        <v>13</v>
      </c>
      <c r="E114" t="s">
        <v>15</v>
      </c>
      <c r="G114" t="s">
        <v>16</v>
      </c>
      <c r="I114" t="s">
        <v>17</v>
      </c>
      <c r="K114" t="s">
        <v>18</v>
      </c>
      <c r="M114" t="s">
        <v>14</v>
      </c>
    </row>
    <row r="115" ht="12.75">
      <c r="G115" s="2"/>
    </row>
    <row r="116" spans="1:13" ht="12.75">
      <c r="A116" s="2">
        <v>45</v>
      </c>
      <c r="C116" s="1">
        <v>28895</v>
      </c>
      <c r="E116" s="3" t="s">
        <v>63</v>
      </c>
      <c r="G116" s="4">
        <v>7.5</v>
      </c>
      <c r="H116" s="2"/>
      <c r="I116" s="4">
        <v>4</v>
      </c>
      <c r="J116" s="2"/>
      <c r="K116" s="4" t="s">
        <v>3</v>
      </c>
      <c r="L116" s="4"/>
      <c r="M116" s="4">
        <v>34</v>
      </c>
    </row>
    <row r="117" spans="1:13" ht="12.75">
      <c r="A117" s="2">
        <v>46</v>
      </c>
      <c r="C117" s="1">
        <v>28909</v>
      </c>
      <c r="E117" s="3" t="s">
        <v>62</v>
      </c>
      <c r="G117" s="4">
        <v>7.25</v>
      </c>
      <c r="H117" s="2"/>
      <c r="I117" s="4"/>
      <c r="J117" s="2"/>
      <c r="K117" s="4" t="s">
        <v>3</v>
      </c>
      <c r="L117" s="4"/>
      <c r="M117" s="4">
        <v>35</v>
      </c>
    </row>
    <row r="118" spans="1:13" ht="12.75">
      <c r="A118" s="2">
        <v>47</v>
      </c>
      <c r="C118" s="1">
        <v>29223</v>
      </c>
      <c r="E118" s="3" t="s">
        <v>72</v>
      </c>
      <c r="G118" s="4">
        <v>6.75</v>
      </c>
      <c r="H118" s="2"/>
      <c r="I118" s="4">
        <v>3</v>
      </c>
      <c r="J118" s="2"/>
      <c r="K118" s="9" t="s">
        <v>7</v>
      </c>
      <c r="L118" s="9"/>
      <c r="M118" s="9">
        <v>7</v>
      </c>
    </row>
    <row r="119" spans="1:13" ht="12.75">
      <c r="A119" s="2">
        <v>48</v>
      </c>
      <c r="C119" s="1">
        <v>29229</v>
      </c>
      <c r="E119" s="3" t="s">
        <v>61</v>
      </c>
      <c r="G119" s="4">
        <v>6</v>
      </c>
      <c r="H119" s="2"/>
      <c r="I119" s="4">
        <v>1</v>
      </c>
      <c r="J119" s="2"/>
      <c r="K119" s="4" t="s">
        <v>3</v>
      </c>
      <c r="L119" s="4"/>
      <c r="M119" s="4">
        <v>36</v>
      </c>
    </row>
    <row r="120" spans="1:13" ht="12.75">
      <c r="A120" s="2">
        <v>49</v>
      </c>
      <c r="C120" s="1">
        <v>29242</v>
      </c>
      <c r="E120" s="3" t="s">
        <v>71</v>
      </c>
      <c r="G120" s="4">
        <v>6</v>
      </c>
      <c r="H120" s="2"/>
      <c r="I120" s="4">
        <v>1</v>
      </c>
      <c r="J120" s="2"/>
      <c r="K120" s="9" t="s">
        <v>7</v>
      </c>
      <c r="L120" s="9"/>
      <c r="M120" s="9">
        <v>8</v>
      </c>
    </row>
    <row r="121" spans="1:13" ht="12.75">
      <c r="A121" s="2">
        <v>50</v>
      </c>
      <c r="C121" s="1">
        <v>29246</v>
      </c>
      <c r="E121" s="3" t="s">
        <v>73</v>
      </c>
      <c r="G121" s="4">
        <v>7</v>
      </c>
      <c r="H121" s="2"/>
      <c r="I121" s="4"/>
      <c r="J121" s="2"/>
      <c r="K121" s="4" t="s">
        <v>3</v>
      </c>
      <c r="L121" s="4"/>
      <c r="M121" s="4">
        <v>37</v>
      </c>
    </row>
    <row r="122" spans="1:13" ht="12.75">
      <c r="A122" s="2">
        <v>51</v>
      </c>
      <c r="C122" s="1">
        <v>29254</v>
      </c>
      <c r="E122" s="3" t="s">
        <v>60</v>
      </c>
      <c r="G122" s="4">
        <v>6.75</v>
      </c>
      <c r="H122" s="2"/>
      <c r="I122" s="4">
        <v>2</v>
      </c>
      <c r="J122" s="2"/>
      <c r="K122" s="4" t="s">
        <v>3</v>
      </c>
      <c r="L122" s="4"/>
      <c r="M122" s="4">
        <v>38</v>
      </c>
    </row>
    <row r="123" spans="1:13" ht="12.75">
      <c r="A123" s="2">
        <v>52</v>
      </c>
      <c r="C123" s="1">
        <v>29273</v>
      </c>
      <c r="E123" s="3" t="s">
        <v>59</v>
      </c>
      <c r="G123" s="4">
        <v>7.5</v>
      </c>
      <c r="H123" s="2"/>
      <c r="I123" s="4">
        <v>3</v>
      </c>
      <c r="J123" s="2"/>
      <c r="K123" s="4" t="s">
        <v>3</v>
      </c>
      <c r="L123" s="4"/>
      <c r="M123" s="4">
        <v>39</v>
      </c>
    </row>
    <row r="124" spans="1:13" ht="12.75">
      <c r="A124" s="2">
        <v>53</v>
      </c>
      <c r="C124" s="1">
        <v>29280</v>
      </c>
      <c r="E124" s="3" t="s">
        <v>74</v>
      </c>
      <c r="G124" s="4">
        <v>6.5</v>
      </c>
      <c r="H124" s="2"/>
      <c r="I124" s="4">
        <v>2</v>
      </c>
      <c r="J124" s="2"/>
      <c r="K124" s="4" t="s">
        <v>3</v>
      </c>
      <c r="L124" s="4"/>
      <c r="M124" s="4">
        <v>40</v>
      </c>
    </row>
    <row r="125" spans="1:13" ht="12.75">
      <c r="A125" s="2">
        <v>54</v>
      </c>
      <c r="C125" s="1">
        <v>29287</v>
      </c>
      <c r="E125" s="3" t="s">
        <v>58</v>
      </c>
      <c r="G125" s="4">
        <v>5.75</v>
      </c>
      <c r="H125" s="2"/>
      <c r="I125" s="4"/>
      <c r="J125" s="2"/>
      <c r="K125" s="2" t="s">
        <v>8</v>
      </c>
      <c r="L125" s="2"/>
      <c r="M125" s="2">
        <v>6</v>
      </c>
    </row>
    <row r="126" spans="1:13" ht="12.75">
      <c r="A126" s="2">
        <v>55</v>
      </c>
      <c r="C126" s="1">
        <v>29375</v>
      </c>
      <c r="E126" s="3" t="s">
        <v>75</v>
      </c>
      <c r="G126" s="13">
        <v>6.25</v>
      </c>
      <c r="H126" s="2"/>
      <c r="I126" s="4">
        <v>2</v>
      </c>
      <c r="J126" s="2"/>
      <c r="K126" s="4" t="s">
        <v>3</v>
      </c>
      <c r="L126" s="2"/>
      <c r="M126" s="4">
        <v>41</v>
      </c>
    </row>
    <row r="127" spans="1:13" ht="12.75">
      <c r="A127" s="2"/>
      <c r="C127" s="1"/>
      <c r="E127" s="3"/>
      <c r="G127" s="2"/>
      <c r="H127" s="2"/>
      <c r="I127" s="4"/>
      <c r="J127" s="2"/>
      <c r="K127" s="4"/>
      <c r="L127" s="2"/>
      <c r="M127" s="4"/>
    </row>
    <row r="128" spans="1:13" ht="12.75">
      <c r="A128" s="2"/>
      <c r="C128" s="1"/>
      <c r="E128" s="3"/>
      <c r="G128" s="13">
        <f>SUM(G116:G126)/11</f>
        <v>6.659090909090909</v>
      </c>
      <c r="H128" s="2"/>
      <c r="I128" s="4">
        <v>16</v>
      </c>
      <c r="J128" s="2"/>
      <c r="K128" s="4"/>
      <c r="L128" s="2"/>
      <c r="M128" s="4"/>
    </row>
    <row r="129" spans="1:13" ht="12.75">
      <c r="A129" s="2"/>
      <c r="C129" s="1"/>
      <c r="E129" s="3"/>
      <c r="G129" s="2"/>
      <c r="H129" s="2"/>
      <c r="I129" s="4"/>
      <c r="J129" s="2"/>
      <c r="K129" s="4"/>
      <c r="L129" s="2"/>
      <c r="M129" s="4"/>
    </row>
    <row r="130" spans="7:13" ht="12.75">
      <c r="G130" s="2"/>
      <c r="H130" s="2"/>
      <c r="I130" s="4"/>
      <c r="J130" s="2"/>
      <c r="K130" s="2"/>
      <c r="L130" s="2"/>
      <c r="M130" s="2"/>
    </row>
    <row r="131" spans="1:13" ht="12.75">
      <c r="A131" s="3" t="s">
        <v>9</v>
      </c>
      <c r="G131" s="2"/>
      <c r="H131" s="2"/>
      <c r="I131" s="4"/>
      <c r="J131" s="2"/>
      <c r="K131" s="2"/>
      <c r="L131" s="2"/>
      <c r="M131" s="2"/>
    </row>
    <row r="132" spans="1:13" ht="12.75">
      <c r="A132" s="3"/>
      <c r="G132" s="2"/>
      <c r="H132" s="2"/>
      <c r="I132" s="4"/>
      <c r="J132" s="2"/>
      <c r="K132" s="2"/>
      <c r="L132" s="2"/>
      <c r="M132" s="2"/>
    </row>
    <row r="133" spans="1:13" ht="12.75">
      <c r="A133" t="s">
        <v>14</v>
      </c>
      <c r="C133" t="s">
        <v>13</v>
      </c>
      <c r="E133" t="s">
        <v>15</v>
      </c>
      <c r="G133" t="s">
        <v>16</v>
      </c>
      <c r="I133" t="s">
        <v>17</v>
      </c>
      <c r="K133" t="s">
        <v>18</v>
      </c>
      <c r="M133" t="s">
        <v>14</v>
      </c>
    </row>
    <row r="135" spans="1:13" ht="12.75">
      <c r="A135" s="2">
        <v>56</v>
      </c>
      <c r="C135" s="1">
        <v>29588</v>
      </c>
      <c r="E135" s="3" t="s">
        <v>76</v>
      </c>
      <c r="G135" s="4">
        <v>6.5</v>
      </c>
      <c r="H135" s="2"/>
      <c r="I135" s="4">
        <v>2</v>
      </c>
      <c r="J135" s="2"/>
      <c r="K135" s="4" t="s">
        <v>3</v>
      </c>
      <c r="L135" s="4"/>
      <c r="M135" s="4">
        <v>42</v>
      </c>
    </row>
    <row r="136" spans="1:13" ht="12.75">
      <c r="A136" s="2">
        <v>57</v>
      </c>
      <c r="C136" s="1">
        <v>29626</v>
      </c>
      <c r="E136" s="3" t="s">
        <v>77</v>
      </c>
      <c r="G136" s="4">
        <v>6.75</v>
      </c>
      <c r="H136" s="2"/>
      <c r="I136" s="4">
        <v>3</v>
      </c>
      <c r="J136" s="2"/>
      <c r="K136" s="4" t="s">
        <v>3</v>
      </c>
      <c r="L136" s="4"/>
      <c r="M136" s="4">
        <v>43</v>
      </c>
    </row>
    <row r="137" spans="1:13" ht="12.75">
      <c r="A137" s="2">
        <v>58</v>
      </c>
      <c r="C137" s="1">
        <v>29652</v>
      </c>
      <c r="E137" s="3" t="s">
        <v>78</v>
      </c>
      <c r="G137" s="4">
        <v>7</v>
      </c>
      <c r="H137" s="2"/>
      <c r="I137" s="4">
        <v>1</v>
      </c>
      <c r="J137" s="2"/>
      <c r="K137" s="4" t="s">
        <v>3</v>
      </c>
      <c r="L137" s="4"/>
      <c r="M137" s="4">
        <v>44</v>
      </c>
    </row>
    <row r="138" spans="1:13" ht="12.75">
      <c r="A138" s="2">
        <v>59</v>
      </c>
      <c r="C138" s="1">
        <v>29679</v>
      </c>
      <c r="E138" s="3" t="s">
        <v>80</v>
      </c>
      <c r="G138" s="4">
        <v>6</v>
      </c>
      <c r="H138" s="2"/>
      <c r="I138" s="4"/>
      <c r="J138" s="2"/>
      <c r="K138" s="9" t="s">
        <v>7</v>
      </c>
      <c r="L138" s="9"/>
      <c r="M138" s="9">
        <v>9</v>
      </c>
    </row>
    <row r="139" spans="1:13" ht="12.75">
      <c r="A139" s="2">
        <v>60</v>
      </c>
      <c r="C139" s="1">
        <v>29697</v>
      </c>
      <c r="E139" s="3" t="s">
        <v>79</v>
      </c>
      <c r="G139" s="2">
        <v>5.5</v>
      </c>
      <c r="H139" s="2"/>
      <c r="I139" s="4">
        <v>1</v>
      </c>
      <c r="J139" s="11"/>
      <c r="K139" s="11" t="s">
        <v>8</v>
      </c>
      <c r="L139" s="11"/>
      <c r="M139" s="11">
        <v>7</v>
      </c>
    </row>
    <row r="140" spans="7:13" ht="12.75">
      <c r="G140" s="2"/>
      <c r="H140" s="2"/>
      <c r="I140" s="4"/>
      <c r="J140" s="2"/>
      <c r="K140" s="2"/>
      <c r="L140" s="2"/>
      <c r="M140" s="2"/>
    </row>
    <row r="141" spans="7:13" ht="12.75">
      <c r="G141" s="4">
        <f>SUM(G135:G139)/5</f>
        <v>6.35</v>
      </c>
      <c r="H141" s="2"/>
      <c r="I141" s="4">
        <f>SUM(I135:I139)</f>
        <v>7</v>
      </c>
      <c r="J141" s="2"/>
      <c r="K141" s="2"/>
      <c r="L141" s="2"/>
      <c r="M141" s="2"/>
    </row>
    <row r="144" spans="5:9" ht="12.75">
      <c r="E144" s="10" t="s">
        <v>81</v>
      </c>
      <c r="G144" s="3">
        <f>SUM(G29+G41+G61+G73+G88+G93+G109+G128+G141)/9</f>
        <v>6.617246873496874</v>
      </c>
      <c r="H144" s="3"/>
      <c r="I144" s="4">
        <f>SUM(I29+I41+I61+I73+I88+I93+I109+I128+I141)</f>
        <v>69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Vianelli</cp:lastModifiedBy>
  <cp:lastPrinted>2008-02-12T10:54:34Z</cp:lastPrinted>
  <dcterms:created xsi:type="dcterms:W3CDTF">2008-02-11T07:45:26Z</dcterms:created>
  <dcterms:modified xsi:type="dcterms:W3CDTF">2008-12-19T05:35:56Z</dcterms:modified>
  <cp:category/>
  <cp:version/>
  <cp:contentType/>
  <cp:contentStatus/>
</cp:coreProperties>
</file>