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49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<sst xmlns="http://schemas.openxmlformats.org/spreadsheetml/2006/main" count="123" uniqueCount="54">
  <si>
    <t>SCHEDA TECNICA</t>
  </si>
  <si>
    <t>INCONTRI DISPUTATI</t>
  </si>
  <si>
    <t>5° CICLO (5)</t>
  </si>
  <si>
    <t>V</t>
  </si>
  <si>
    <t>6° CICLO (7)</t>
  </si>
  <si>
    <t>7° CICLO (10)</t>
  </si>
  <si>
    <t>X</t>
  </si>
  <si>
    <t>P</t>
  </si>
  <si>
    <t>1° CICLO (10)</t>
  </si>
  <si>
    <t>DATA</t>
  </si>
  <si>
    <t>N°</t>
  </si>
  <si>
    <t>PARTITA</t>
  </si>
  <si>
    <t>VOTO</t>
  </si>
  <si>
    <t>GOALS</t>
  </si>
  <si>
    <t>E</t>
  </si>
  <si>
    <r>
      <t>N.C.I.M.</t>
    </r>
    <r>
      <rPr>
        <sz val="10"/>
        <rFont val="Arial"/>
        <family val="2"/>
      </rPr>
      <t xml:space="preserve">  -  OLANDA                 2 - 4</t>
    </r>
  </si>
  <si>
    <r>
      <t>N.C.I.M.</t>
    </r>
    <r>
      <rPr>
        <sz val="10"/>
        <rFont val="Arial"/>
        <family val="2"/>
      </rPr>
      <t xml:space="preserve">  -  OLANDA                </t>
    </r>
    <r>
      <rPr>
        <sz val="10"/>
        <color indexed="10"/>
        <rFont val="Arial"/>
        <family val="2"/>
      </rPr>
      <t xml:space="preserve"> 5 - 1</t>
    </r>
  </si>
  <si>
    <r>
      <t>N.C.I.M.</t>
    </r>
    <r>
      <rPr>
        <sz val="10"/>
        <rFont val="Arial"/>
        <family val="2"/>
      </rPr>
      <t xml:space="preserve">  -  G.S.D.                   </t>
    </r>
    <r>
      <rPr>
        <sz val="10"/>
        <color indexed="10"/>
        <rFont val="Arial"/>
        <family val="2"/>
      </rPr>
      <t>3 - 2</t>
    </r>
  </si>
  <si>
    <r>
      <t>N.C.I.M.</t>
    </r>
    <r>
      <rPr>
        <sz val="10"/>
        <rFont val="Arial"/>
        <family val="2"/>
      </rPr>
      <t xml:space="preserve">  -  C.A.P.M.I.             </t>
    </r>
    <r>
      <rPr>
        <sz val="10"/>
        <color indexed="10"/>
        <rFont val="Arial"/>
        <family val="2"/>
      </rPr>
      <t xml:space="preserve"> 7 - 4</t>
    </r>
  </si>
  <si>
    <r>
      <t>N.C.I.M.</t>
    </r>
    <r>
      <rPr>
        <sz val="10"/>
        <rFont val="Arial"/>
        <family val="2"/>
      </rPr>
      <t xml:space="preserve">  -  BAR SALVAGNO   </t>
    </r>
    <r>
      <rPr>
        <sz val="10"/>
        <color indexed="10"/>
        <rFont val="Arial"/>
        <family val="2"/>
      </rPr>
      <t>4 - 2</t>
    </r>
  </si>
  <si>
    <r>
      <t>N.C.I.M.</t>
    </r>
    <r>
      <rPr>
        <sz val="10"/>
        <rFont val="Arial"/>
        <family val="2"/>
      </rPr>
      <t xml:space="preserve">  -  NUOVA OLANDA   1 - 4</t>
    </r>
  </si>
  <si>
    <r>
      <t>N.C.I.M.</t>
    </r>
    <r>
      <rPr>
        <sz val="10"/>
        <rFont val="Arial"/>
        <family val="2"/>
      </rPr>
      <t xml:space="preserve">  -  EX SQUADRA        1 - 5</t>
    </r>
  </si>
  <si>
    <t>3° CICLO (9)</t>
  </si>
  <si>
    <t>2° CICLO (5)</t>
  </si>
  <si>
    <r>
      <t>N.C.I.M.</t>
    </r>
    <r>
      <rPr>
        <sz val="10"/>
        <rFont val="Arial"/>
        <family val="2"/>
      </rPr>
      <t xml:space="preserve">  -  FIGLI DI CHEN       </t>
    </r>
    <r>
      <rPr>
        <sz val="10"/>
        <color indexed="10"/>
        <rFont val="Arial"/>
        <family val="2"/>
      </rPr>
      <t xml:space="preserve"> 7 - 2</t>
    </r>
  </si>
  <si>
    <r>
      <t>N.C.I.M.</t>
    </r>
    <r>
      <rPr>
        <sz val="10"/>
        <rFont val="Arial"/>
        <family val="2"/>
      </rPr>
      <t xml:space="preserve">  -  NEW ENGLAND     1 - 5</t>
    </r>
  </si>
  <si>
    <r>
      <t>N.C.I.M.</t>
    </r>
    <r>
      <rPr>
        <sz val="10"/>
        <rFont val="Arial"/>
        <family val="2"/>
      </rPr>
      <t xml:space="preserve">  -  BAR SALVAGNO    </t>
    </r>
    <r>
      <rPr>
        <sz val="10"/>
        <color indexed="10"/>
        <rFont val="Arial"/>
        <family val="2"/>
      </rPr>
      <t>4 - 2</t>
    </r>
  </si>
  <si>
    <r>
      <t>N.C.I.M.</t>
    </r>
    <r>
      <rPr>
        <sz val="10"/>
        <rFont val="Arial"/>
        <family val="2"/>
      </rPr>
      <t xml:space="preserve">  -  NEW ENGLAND    </t>
    </r>
    <r>
      <rPr>
        <sz val="10"/>
        <color indexed="10"/>
        <rFont val="Arial"/>
        <family val="2"/>
      </rPr>
      <t>10 - 2</t>
    </r>
  </si>
  <si>
    <r>
      <t>N.C.I.M.</t>
    </r>
    <r>
      <rPr>
        <sz val="10"/>
        <rFont val="Arial"/>
        <family val="2"/>
      </rPr>
      <t xml:space="preserve">  -  BORGO S.G.          </t>
    </r>
    <r>
      <rPr>
        <sz val="10"/>
        <color indexed="10"/>
        <rFont val="Arial"/>
        <family val="2"/>
      </rPr>
      <t>2 - 0</t>
    </r>
  </si>
  <si>
    <t>4° CICLO (13)</t>
  </si>
  <si>
    <r>
      <t>N.C.I.M.</t>
    </r>
    <r>
      <rPr>
        <sz val="10"/>
        <rFont val="Arial"/>
        <family val="2"/>
      </rPr>
      <t xml:space="preserve">  -  BOLOGNIN              </t>
    </r>
    <r>
      <rPr>
        <sz val="10"/>
        <color indexed="10"/>
        <rFont val="Arial"/>
        <family val="2"/>
      </rPr>
      <t>6 - 3</t>
    </r>
  </si>
  <si>
    <r>
      <t>N.C.I.M.</t>
    </r>
    <r>
      <rPr>
        <sz val="10"/>
        <rFont val="Arial"/>
        <family val="2"/>
      </rPr>
      <t xml:space="preserve">  -  REAL S.A.             </t>
    </r>
    <r>
      <rPr>
        <sz val="10"/>
        <color indexed="10"/>
        <rFont val="Arial"/>
        <family val="2"/>
      </rPr>
      <t xml:space="preserve"> 5 - 1</t>
    </r>
  </si>
  <si>
    <r>
      <t>N.C.I.M.</t>
    </r>
    <r>
      <rPr>
        <sz val="10"/>
        <rFont val="Arial"/>
        <family val="2"/>
      </rPr>
      <t xml:space="preserve">  -  REAL S.A.              </t>
    </r>
    <r>
      <rPr>
        <sz val="10"/>
        <color indexed="10"/>
        <rFont val="Arial"/>
        <family val="2"/>
      </rPr>
      <t>6 - 2</t>
    </r>
  </si>
  <si>
    <r>
      <t>N.C.I.M.</t>
    </r>
    <r>
      <rPr>
        <sz val="10"/>
        <rFont val="Arial"/>
        <family val="0"/>
      </rPr>
      <t xml:space="preserve">  -  BAR SALVAGNO   </t>
    </r>
    <r>
      <rPr>
        <sz val="10"/>
        <color indexed="10"/>
        <rFont val="Arial"/>
        <family val="2"/>
      </rPr>
      <t>9 - 3</t>
    </r>
  </si>
  <si>
    <r>
      <t>N.C.I.M.</t>
    </r>
    <r>
      <rPr>
        <sz val="10"/>
        <rFont val="Arial"/>
        <family val="0"/>
      </rPr>
      <t xml:space="preserve">  -  BAR SALVAGNO    </t>
    </r>
    <r>
      <rPr>
        <sz val="10"/>
        <color indexed="10"/>
        <rFont val="Arial"/>
        <family val="2"/>
      </rPr>
      <t>4 - 2</t>
    </r>
  </si>
  <si>
    <r>
      <t>N.C.I.M.</t>
    </r>
    <r>
      <rPr>
        <sz val="10"/>
        <rFont val="Arial"/>
        <family val="0"/>
      </rPr>
      <t xml:space="preserve">  -  EL BRAGOSSO      </t>
    </r>
    <r>
      <rPr>
        <sz val="10"/>
        <color indexed="10"/>
        <rFont val="Arial"/>
        <family val="2"/>
      </rPr>
      <t>6 - 2</t>
    </r>
  </si>
  <si>
    <r>
      <t>N.C.I.M.</t>
    </r>
    <r>
      <rPr>
        <sz val="10"/>
        <rFont val="Arial"/>
        <family val="0"/>
      </rPr>
      <t xml:space="preserve">  -  RED SOX             </t>
    </r>
    <r>
      <rPr>
        <sz val="10"/>
        <color indexed="10"/>
        <rFont val="Arial"/>
        <family val="2"/>
      </rPr>
      <t>12 - 4</t>
    </r>
  </si>
  <si>
    <r>
      <t>N.C.I.M.</t>
    </r>
    <r>
      <rPr>
        <sz val="10"/>
        <rFont val="Arial"/>
        <family val="0"/>
      </rPr>
      <t xml:space="preserve">  -  VILLA ALFA           </t>
    </r>
    <r>
      <rPr>
        <sz val="10"/>
        <color indexed="10"/>
        <rFont val="Arial"/>
        <family val="2"/>
      </rPr>
      <t>5 - 2</t>
    </r>
  </si>
  <si>
    <t>50° PARTITA DELL'N.C.I.M.</t>
  </si>
  <si>
    <t xml:space="preserve">  </t>
  </si>
  <si>
    <r>
      <t>N.C.I.M.</t>
    </r>
    <r>
      <rPr>
        <sz val="10"/>
        <rFont val="Arial"/>
        <family val="0"/>
      </rPr>
      <t xml:space="preserve">  -  VILLA ALFA           3 - 4</t>
    </r>
  </si>
  <si>
    <r>
      <t>N.C.I.M.</t>
    </r>
    <r>
      <rPr>
        <sz val="10"/>
        <rFont val="Arial"/>
        <family val="0"/>
      </rPr>
      <t xml:space="preserve">  -  STELLA POLARE    7 - 8</t>
    </r>
  </si>
  <si>
    <r>
      <t>N.C.I.M.</t>
    </r>
    <r>
      <rPr>
        <sz val="10"/>
        <rFont val="Arial"/>
        <family val="0"/>
      </rPr>
      <t xml:space="preserve">  -  VILLA ALFA           </t>
    </r>
    <r>
      <rPr>
        <sz val="10"/>
        <color indexed="10"/>
        <rFont val="Arial"/>
        <family val="2"/>
      </rPr>
      <t xml:space="preserve"> 9 - 2</t>
    </r>
  </si>
  <si>
    <r>
      <t>N.C.I.M.</t>
    </r>
    <r>
      <rPr>
        <sz val="10"/>
        <rFont val="Arial"/>
        <family val="0"/>
      </rPr>
      <t xml:space="preserve">  -  STELLA POLARE    </t>
    </r>
    <r>
      <rPr>
        <sz val="10"/>
        <color indexed="10"/>
        <rFont val="Arial"/>
        <family val="2"/>
      </rPr>
      <t>9 - 5</t>
    </r>
  </si>
  <si>
    <r>
      <t>N.C.I.M.</t>
    </r>
    <r>
      <rPr>
        <sz val="10"/>
        <rFont val="Arial"/>
        <family val="0"/>
      </rPr>
      <t xml:space="preserve">  -  DIAVOLI                 </t>
    </r>
    <r>
      <rPr>
        <sz val="10"/>
        <color indexed="10"/>
        <rFont val="Arial"/>
        <family val="2"/>
      </rPr>
      <t xml:space="preserve"> 8 - 1</t>
    </r>
  </si>
  <si>
    <r>
      <t>N.C.I.M.</t>
    </r>
    <r>
      <rPr>
        <sz val="10"/>
        <rFont val="Arial"/>
        <family val="0"/>
      </rPr>
      <t xml:space="preserve">  -  DIAVOLI                </t>
    </r>
    <r>
      <rPr>
        <sz val="10"/>
        <color indexed="10"/>
        <rFont val="Arial"/>
        <family val="2"/>
      </rPr>
      <t>10 - 5</t>
    </r>
  </si>
  <si>
    <r>
      <t>N.C.I.M.</t>
    </r>
    <r>
      <rPr>
        <sz val="10"/>
        <rFont val="Arial"/>
        <family val="0"/>
      </rPr>
      <t xml:space="preserve">  -  RED SOX                </t>
    </r>
    <r>
      <rPr>
        <sz val="10"/>
        <color indexed="12"/>
        <rFont val="Arial"/>
        <family val="2"/>
      </rPr>
      <t>6 - 6</t>
    </r>
  </si>
  <si>
    <r>
      <t>N.C.I.M.</t>
    </r>
    <r>
      <rPr>
        <sz val="10"/>
        <rFont val="Arial"/>
        <family val="0"/>
      </rPr>
      <t xml:space="preserve">  -  BAR SALVAGNO    </t>
    </r>
    <r>
      <rPr>
        <sz val="10"/>
        <color indexed="12"/>
        <rFont val="Arial"/>
        <family val="2"/>
      </rPr>
      <t>4 - 4</t>
    </r>
  </si>
  <si>
    <t>TOTALI</t>
  </si>
  <si>
    <t>VOLTOLINA MARIO</t>
  </si>
  <si>
    <t>LIBERO</t>
  </si>
  <si>
    <t>ESORDIO IL 05/02/1975 STADIO SALESIANO</t>
  </si>
  <si>
    <t>N.C.I.M. - OLANDA  2 - 4</t>
  </si>
  <si>
    <r>
      <t xml:space="preserve">N.C.I.M.  -  </t>
    </r>
    <r>
      <rPr>
        <sz val="10"/>
        <rFont val="Arial"/>
        <family val="2"/>
      </rPr>
      <t>U.C.L.A.</t>
    </r>
    <r>
      <rPr>
        <sz val="10"/>
        <color indexed="10"/>
        <rFont val="Arial"/>
        <family val="2"/>
      </rPr>
      <t xml:space="preserve">                 7 - 1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</si>
</sst>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workbookViewId="0" topLeftCell="A1">
      <selection activeCell="P101" sqref="P101"/>
    </sheetView>
  </sheetViews>
  <sheetFormatPr defaultColWidth="9.140625" defaultRowHeight="12.75"/>
  <cols>
    <col min="1" max="1" width="3.00390625" style="0" customWidth="1"/>
    <col min="2" max="2" width="1.7109375" style="0" customWidth="1"/>
    <col min="3" max="3" width="10.140625" style="0" bestFit="1" customWidth="1"/>
    <col min="4" max="4" width="1.7109375" style="0" customWidth="1"/>
    <col min="5" max="5" width="31.421875" style="0" bestFit="1" customWidth="1"/>
    <col min="6" max="6" width="1.8515625" style="0" customWidth="1"/>
    <col min="7" max="7" width="6.140625" style="0" customWidth="1"/>
    <col min="8" max="8" width="1.7109375" style="0" customWidth="1"/>
    <col min="9" max="9" width="7.421875" style="0" customWidth="1"/>
    <col min="10" max="10" width="1.7109375" style="0" customWidth="1"/>
    <col min="11" max="11" width="2.28125" style="0" customWidth="1"/>
    <col min="12" max="12" width="1.7109375" style="0" customWidth="1"/>
    <col min="13" max="13" width="3.00390625" style="0" customWidth="1"/>
  </cols>
  <sheetData>
    <row r="1" ht="12.75">
      <c r="A1" t="s">
        <v>0</v>
      </c>
    </row>
    <row r="2" ht="12.75">
      <c r="A2" t="s">
        <v>49</v>
      </c>
    </row>
    <row r="3" ht="12.75">
      <c r="A3" t="s">
        <v>50</v>
      </c>
    </row>
    <row r="4" ht="12.75">
      <c r="A4" t="s">
        <v>51</v>
      </c>
    </row>
    <row r="5" ht="12.75">
      <c r="A5" t="s">
        <v>52</v>
      </c>
    </row>
    <row r="9" ht="12.75">
      <c r="A9" t="s">
        <v>1</v>
      </c>
    </row>
    <row r="11" ht="12.75">
      <c r="A11" s="3" t="s">
        <v>8</v>
      </c>
    </row>
    <row r="13" spans="1:13" ht="12.75">
      <c r="A13" s="10" t="s">
        <v>10</v>
      </c>
      <c r="B13" s="10"/>
      <c r="C13" s="10" t="s">
        <v>9</v>
      </c>
      <c r="D13" s="10"/>
      <c r="E13" s="10" t="s">
        <v>11</v>
      </c>
      <c r="F13" s="10"/>
      <c r="G13" s="10" t="s">
        <v>12</v>
      </c>
      <c r="H13" s="10"/>
      <c r="I13" s="10" t="s">
        <v>13</v>
      </c>
      <c r="J13" s="10"/>
      <c r="K13" s="10" t="s">
        <v>14</v>
      </c>
      <c r="L13" s="10"/>
      <c r="M13" s="10" t="s">
        <v>10</v>
      </c>
    </row>
    <row r="15" spans="1:13" ht="12.75">
      <c r="A15" s="7">
        <v>1</v>
      </c>
      <c r="B15" s="5"/>
      <c r="C15" s="6">
        <v>27430</v>
      </c>
      <c r="D15" s="5"/>
      <c r="E15" s="3" t="s">
        <v>15</v>
      </c>
      <c r="F15" s="5"/>
      <c r="G15" s="7">
        <v>4.75</v>
      </c>
      <c r="H15" s="5"/>
      <c r="I15" s="4"/>
      <c r="J15" s="5"/>
      <c r="K15" s="5" t="s">
        <v>7</v>
      </c>
      <c r="L15" s="5"/>
      <c r="M15" s="7">
        <v>1</v>
      </c>
    </row>
    <row r="16" spans="1:13" ht="12.75">
      <c r="A16" s="7">
        <v>2</v>
      </c>
      <c r="B16" s="5"/>
      <c r="C16" s="6">
        <v>27444</v>
      </c>
      <c r="D16" s="5"/>
      <c r="E16" s="3" t="s">
        <v>16</v>
      </c>
      <c r="F16" s="5"/>
      <c r="G16" s="4">
        <v>8</v>
      </c>
      <c r="H16" s="5"/>
      <c r="I16" s="4">
        <v>1</v>
      </c>
      <c r="J16" s="5"/>
      <c r="K16" s="3" t="s">
        <v>3</v>
      </c>
      <c r="L16" s="5"/>
      <c r="M16" s="4">
        <v>1</v>
      </c>
    </row>
    <row r="17" spans="1:13" ht="12.75">
      <c r="A17" s="5"/>
      <c r="B17" s="5"/>
      <c r="C17" s="6"/>
      <c r="D17" s="5"/>
      <c r="E17" s="3"/>
      <c r="F17" s="5"/>
      <c r="G17" s="4"/>
      <c r="H17" s="5"/>
      <c r="I17" s="4"/>
      <c r="J17" s="5"/>
      <c r="K17" s="5"/>
      <c r="L17" s="5"/>
      <c r="M17" s="5"/>
    </row>
    <row r="18" spans="1:13" ht="12.75">
      <c r="A18" s="5"/>
      <c r="B18" s="5"/>
      <c r="C18" s="5"/>
      <c r="D18" s="5"/>
      <c r="E18" s="5"/>
      <c r="F18" s="5"/>
      <c r="G18" s="4">
        <f>SUM(G15:G16)/2</f>
        <v>6.375</v>
      </c>
      <c r="H18" s="5"/>
      <c r="I18" s="4">
        <f>SUM(I15:I16)</f>
        <v>1</v>
      </c>
      <c r="J18" s="5"/>
      <c r="K18" s="5"/>
      <c r="L18" s="5"/>
      <c r="M18" s="5"/>
    </row>
    <row r="19" spans="1:13" ht="12.75">
      <c r="A19" s="5"/>
      <c r="B19" s="5"/>
      <c r="C19" s="5"/>
      <c r="D19" s="5"/>
      <c r="E19" s="5"/>
      <c r="F19" s="5"/>
      <c r="G19" s="7"/>
      <c r="H19" s="5"/>
      <c r="I19" s="4"/>
      <c r="J19" s="5"/>
      <c r="K19" s="5"/>
      <c r="L19" s="5"/>
      <c r="M19" s="5"/>
    </row>
    <row r="20" spans="1:13" ht="12.75">
      <c r="A20" s="5"/>
      <c r="B20" s="5"/>
      <c r="C20" s="5"/>
      <c r="D20" s="5"/>
      <c r="E20" s="5"/>
      <c r="F20" s="5"/>
      <c r="G20" s="7"/>
      <c r="H20" s="5"/>
      <c r="I20" s="4"/>
      <c r="J20" s="5"/>
      <c r="K20" s="5"/>
      <c r="L20" s="5"/>
      <c r="M20" s="5"/>
    </row>
    <row r="21" spans="1:13" ht="12.75">
      <c r="A21" s="3" t="s">
        <v>23</v>
      </c>
      <c r="B21" s="5"/>
      <c r="C21" s="5"/>
      <c r="D21" s="5"/>
      <c r="E21" s="5"/>
      <c r="F21" s="5"/>
      <c r="G21" s="7"/>
      <c r="H21" s="5"/>
      <c r="I21" s="4"/>
      <c r="J21" s="5"/>
      <c r="K21" s="5"/>
      <c r="L21" s="5"/>
      <c r="M21" s="5"/>
    </row>
    <row r="22" spans="1:13" ht="12.75">
      <c r="A22" s="5"/>
      <c r="B22" s="5"/>
      <c r="C22" s="5"/>
      <c r="D22" s="5"/>
      <c r="E22" s="5"/>
      <c r="F22" s="5"/>
      <c r="G22" s="7"/>
      <c r="H22" s="5"/>
      <c r="I22" s="4"/>
      <c r="J22" s="5"/>
      <c r="K22" s="5"/>
      <c r="L22" s="5"/>
      <c r="M22" s="5"/>
    </row>
    <row r="23" spans="1:13" ht="12.75">
      <c r="A23" t="s">
        <v>10</v>
      </c>
      <c r="C23" t="s">
        <v>9</v>
      </c>
      <c r="E23" t="s">
        <v>11</v>
      </c>
      <c r="G23" t="s">
        <v>12</v>
      </c>
      <c r="I23" t="s">
        <v>13</v>
      </c>
      <c r="K23" t="s">
        <v>14</v>
      </c>
      <c r="M23" t="s">
        <v>10</v>
      </c>
    </row>
    <row r="24" spans="1:13" ht="12.75">
      <c r="A24" s="5"/>
      <c r="B24" s="5"/>
      <c r="C24" s="5"/>
      <c r="D24" s="5"/>
      <c r="E24" s="5"/>
      <c r="F24" s="5"/>
      <c r="G24" s="7"/>
      <c r="H24" s="5"/>
      <c r="I24" s="4"/>
      <c r="J24" s="5"/>
      <c r="K24" s="5"/>
      <c r="L24" s="5"/>
      <c r="M24" s="5"/>
    </row>
    <row r="25" spans="1:13" ht="12.75">
      <c r="A25" s="7">
        <v>3</v>
      </c>
      <c r="B25" s="5"/>
      <c r="C25" s="6">
        <v>27687</v>
      </c>
      <c r="D25" s="5"/>
      <c r="E25" s="3" t="s">
        <v>17</v>
      </c>
      <c r="F25" s="5"/>
      <c r="G25" s="7">
        <v>5.5</v>
      </c>
      <c r="H25" s="5"/>
      <c r="I25" s="4">
        <v>1</v>
      </c>
      <c r="J25" s="5"/>
      <c r="K25" s="3" t="s">
        <v>3</v>
      </c>
      <c r="L25" s="5"/>
      <c r="M25" s="4">
        <v>2</v>
      </c>
    </row>
    <row r="26" spans="1:13" ht="12.75">
      <c r="A26" s="7">
        <v>4</v>
      </c>
      <c r="B26" s="5"/>
      <c r="C26" s="6">
        <v>27690</v>
      </c>
      <c r="D26" s="5"/>
      <c r="E26" s="3" t="s">
        <v>18</v>
      </c>
      <c r="F26" s="5"/>
      <c r="G26" s="4">
        <v>6.5</v>
      </c>
      <c r="H26" s="5"/>
      <c r="I26" s="4">
        <v>1</v>
      </c>
      <c r="J26" s="5"/>
      <c r="K26" s="3" t="s">
        <v>3</v>
      </c>
      <c r="L26" s="5"/>
      <c r="M26" s="4">
        <v>3</v>
      </c>
    </row>
    <row r="27" spans="1:13" ht="12.75">
      <c r="A27" s="7">
        <v>5</v>
      </c>
      <c r="B27" s="5"/>
      <c r="C27" s="6">
        <v>27696</v>
      </c>
      <c r="D27" s="5"/>
      <c r="E27" s="3" t="s">
        <v>19</v>
      </c>
      <c r="F27" s="5"/>
      <c r="G27" s="4">
        <v>6.5</v>
      </c>
      <c r="H27" s="5"/>
      <c r="I27" s="4"/>
      <c r="J27" s="5"/>
      <c r="K27" s="3" t="s">
        <v>3</v>
      </c>
      <c r="L27" s="5"/>
      <c r="M27" s="4">
        <v>4</v>
      </c>
    </row>
    <row r="28" spans="1:13" ht="12.75">
      <c r="A28" s="7">
        <v>6</v>
      </c>
      <c r="B28" s="5"/>
      <c r="C28" s="6">
        <v>27700</v>
      </c>
      <c r="D28" s="5"/>
      <c r="E28" s="3" t="s">
        <v>20</v>
      </c>
      <c r="F28" s="5"/>
      <c r="G28" s="4">
        <v>6</v>
      </c>
      <c r="H28" s="5"/>
      <c r="I28" s="4">
        <v>1</v>
      </c>
      <c r="J28" s="5"/>
      <c r="K28" s="5" t="s">
        <v>7</v>
      </c>
      <c r="L28" s="5"/>
      <c r="M28" s="7">
        <v>2</v>
      </c>
    </row>
    <row r="29" spans="1:13" ht="12.75">
      <c r="A29" s="7">
        <v>7</v>
      </c>
      <c r="B29" s="5"/>
      <c r="C29" s="6">
        <v>27703</v>
      </c>
      <c r="D29" s="5"/>
      <c r="E29" s="3" t="s">
        <v>21</v>
      </c>
      <c r="F29" s="5"/>
      <c r="G29" s="4">
        <v>6</v>
      </c>
      <c r="H29" s="5"/>
      <c r="I29" s="4"/>
      <c r="J29" s="5"/>
      <c r="K29" s="5" t="s">
        <v>7</v>
      </c>
      <c r="L29" s="5"/>
      <c r="M29" s="7">
        <v>3</v>
      </c>
    </row>
    <row r="30" spans="1:13" ht="12.75">
      <c r="A30" s="5"/>
      <c r="B30" s="5"/>
      <c r="C30" s="6"/>
      <c r="D30" s="5"/>
      <c r="E30" s="5"/>
      <c r="F30" s="5"/>
      <c r="G30" s="7"/>
      <c r="H30" s="5"/>
      <c r="I30" s="4"/>
      <c r="J30" s="5"/>
      <c r="K30" s="5"/>
      <c r="L30" s="5"/>
      <c r="M30" s="5"/>
    </row>
    <row r="31" spans="1:13" ht="12.75">
      <c r="A31" s="5"/>
      <c r="B31" s="5"/>
      <c r="C31" s="6"/>
      <c r="D31" s="5"/>
      <c r="E31" s="5"/>
      <c r="F31" s="5"/>
      <c r="G31" s="4">
        <f>SUM(G25:G29)/5</f>
        <v>6.1</v>
      </c>
      <c r="H31" s="5"/>
      <c r="I31" s="4">
        <f>SUM(I25:I29)</f>
        <v>3</v>
      </c>
      <c r="J31" s="5"/>
      <c r="K31" s="5"/>
      <c r="L31" s="5"/>
      <c r="M31" s="5"/>
    </row>
    <row r="32" spans="1:13" ht="12.75">
      <c r="A32" s="5"/>
      <c r="B32" s="5"/>
      <c r="C32" s="6"/>
      <c r="D32" s="5"/>
      <c r="E32" s="5"/>
      <c r="F32" s="5"/>
      <c r="G32" s="7"/>
      <c r="H32" s="5"/>
      <c r="I32" s="4"/>
      <c r="J32" s="5"/>
      <c r="K32" s="5"/>
      <c r="L32" s="5"/>
      <c r="M32" s="5"/>
    </row>
    <row r="33" spans="1:13" ht="12.75">
      <c r="A33" s="5"/>
      <c r="B33" s="5"/>
      <c r="C33" s="6"/>
      <c r="D33" s="5"/>
      <c r="E33" s="5"/>
      <c r="F33" s="5"/>
      <c r="G33" s="7"/>
      <c r="H33" s="5"/>
      <c r="I33" s="4"/>
      <c r="J33" s="5"/>
      <c r="K33" s="5"/>
      <c r="L33" s="5"/>
      <c r="M33" s="5"/>
    </row>
    <row r="34" spans="1:13" ht="12.75">
      <c r="A34" s="3" t="s">
        <v>22</v>
      </c>
      <c r="B34" s="5"/>
      <c r="C34" s="6"/>
      <c r="D34" s="5"/>
      <c r="E34" s="5"/>
      <c r="F34" s="5"/>
      <c r="G34" s="7"/>
      <c r="H34" s="5"/>
      <c r="I34" s="4"/>
      <c r="J34" s="5"/>
      <c r="K34" s="5"/>
      <c r="L34" s="5"/>
      <c r="M34" s="5"/>
    </row>
    <row r="35" spans="1:13" ht="12.75">
      <c r="A35" s="5"/>
      <c r="B35" s="5"/>
      <c r="C35" s="6"/>
      <c r="D35" s="5"/>
      <c r="E35" s="5"/>
      <c r="F35" s="5"/>
      <c r="G35" s="7"/>
      <c r="H35" s="5"/>
      <c r="I35" s="4"/>
      <c r="J35" s="5"/>
      <c r="K35" s="5"/>
      <c r="L35" s="5"/>
      <c r="M35" s="5"/>
    </row>
    <row r="36" spans="1:13" ht="12.75">
      <c r="A36" t="s">
        <v>10</v>
      </c>
      <c r="C36" t="s">
        <v>9</v>
      </c>
      <c r="E36" t="s">
        <v>11</v>
      </c>
      <c r="G36" t="s">
        <v>12</v>
      </c>
      <c r="I36" t="s">
        <v>13</v>
      </c>
      <c r="K36" t="s">
        <v>14</v>
      </c>
      <c r="M36" t="s">
        <v>10</v>
      </c>
    </row>
    <row r="37" spans="1:13" ht="12.75">
      <c r="A37" s="5"/>
      <c r="B37" s="5"/>
      <c r="C37" s="6"/>
      <c r="D37" s="5"/>
      <c r="E37" s="5"/>
      <c r="F37" s="5"/>
      <c r="G37" s="7"/>
      <c r="H37" s="5"/>
      <c r="I37" s="4"/>
      <c r="J37" s="5"/>
      <c r="K37" s="5"/>
      <c r="L37" s="5"/>
      <c r="M37" s="5"/>
    </row>
    <row r="38" spans="1:13" ht="12.75">
      <c r="A38" s="7">
        <v>8</v>
      </c>
      <c r="B38" s="5"/>
      <c r="C38" s="6">
        <v>27804</v>
      </c>
      <c r="D38" s="5"/>
      <c r="E38" s="3" t="s">
        <v>24</v>
      </c>
      <c r="F38" s="5"/>
      <c r="G38" s="4">
        <v>6.5</v>
      </c>
      <c r="H38" s="5"/>
      <c r="I38" s="4"/>
      <c r="J38" s="5"/>
      <c r="K38" s="3" t="s">
        <v>3</v>
      </c>
      <c r="L38" s="3"/>
      <c r="M38" s="4">
        <v>5</v>
      </c>
    </row>
    <row r="39" spans="1:13" ht="12.75">
      <c r="A39" s="7">
        <v>9</v>
      </c>
      <c r="B39" s="5"/>
      <c r="C39" s="6">
        <v>27811</v>
      </c>
      <c r="D39" s="5"/>
      <c r="E39" s="3" t="s">
        <v>25</v>
      </c>
      <c r="F39" s="5"/>
      <c r="G39" s="4">
        <v>6.25</v>
      </c>
      <c r="H39" s="5"/>
      <c r="I39" s="4"/>
      <c r="J39" s="5"/>
      <c r="K39" s="5" t="s">
        <v>7</v>
      </c>
      <c r="L39" s="5"/>
      <c r="M39" s="7">
        <v>4</v>
      </c>
    </row>
    <row r="40" spans="1:13" ht="12.75">
      <c r="A40" s="7">
        <v>10</v>
      </c>
      <c r="B40" s="5"/>
      <c r="C40" s="6">
        <v>27818</v>
      </c>
      <c r="D40" s="5"/>
      <c r="E40" s="3" t="s">
        <v>26</v>
      </c>
      <c r="F40" s="5"/>
      <c r="G40" s="4">
        <v>6.5</v>
      </c>
      <c r="H40" s="5"/>
      <c r="I40" s="4"/>
      <c r="J40" s="5"/>
      <c r="K40" s="3" t="s">
        <v>3</v>
      </c>
      <c r="L40" s="3"/>
      <c r="M40" s="4">
        <v>6</v>
      </c>
    </row>
    <row r="41" spans="1:13" ht="12.75">
      <c r="A41" s="7">
        <v>11</v>
      </c>
      <c r="B41" s="5"/>
      <c r="C41" s="6">
        <v>27825</v>
      </c>
      <c r="D41" s="5"/>
      <c r="E41" s="3" t="s">
        <v>27</v>
      </c>
      <c r="F41" s="5"/>
      <c r="G41" s="4">
        <v>6.5</v>
      </c>
      <c r="H41" s="5"/>
      <c r="I41" s="4"/>
      <c r="J41" s="5"/>
      <c r="K41" s="3" t="s">
        <v>3</v>
      </c>
      <c r="L41" s="3"/>
      <c r="M41" s="4">
        <v>7</v>
      </c>
    </row>
    <row r="42" spans="1:13" ht="12.75">
      <c r="A42" s="7">
        <v>12</v>
      </c>
      <c r="B42" s="5"/>
      <c r="C42" s="6">
        <v>27864</v>
      </c>
      <c r="D42" s="5"/>
      <c r="E42" s="3" t="s">
        <v>28</v>
      </c>
      <c r="F42" s="5"/>
      <c r="G42" s="4">
        <v>7</v>
      </c>
      <c r="H42" s="5"/>
      <c r="I42" s="4"/>
      <c r="J42" s="5"/>
      <c r="K42" s="3" t="s">
        <v>3</v>
      </c>
      <c r="L42" s="3"/>
      <c r="M42" s="4">
        <v>8</v>
      </c>
    </row>
    <row r="43" spans="1:13" ht="12.75">
      <c r="A43" s="5"/>
      <c r="B43" s="5"/>
      <c r="C43" s="6"/>
      <c r="D43" s="5"/>
      <c r="E43" s="5"/>
      <c r="F43" s="5"/>
      <c r="G43" s="7"/>
      <c r="H43" s="5"/>
      <c r="I43" s="4"/>
      <c r="J43" s="5"/>
      <c r="K43" s="5"/>
      <c r="L43" s="5"/>
      <c r="M43" s="5"/>
    </row>
    <row r="44" spans="1:13" ht="12.75">
      <c r="A44" s="5"/>
      <c r="B44" s="5"/>
      <c r="C44" s="6"/>
      <c r="D44" s="5"/>
      <c r="E44" s="5"/>
      <c r="F44" s="5"/>
      <c r="G44" s="4">
        <f>SUM(G38:G42)/5</f>
        <v>6.55</v>
      </c>
      <c r="H44" s="5"/>
      <c r="I44" s="4">
        <f>SUM(I38:I42)</f>
        <v>0</v>
      </c>
      <c r="J44" s="5"/>
      <c r="K44" s="5"/>
      <c r="L44" s="5"/>
      <c r="M44" s="5"/>
    </row>
    <row r="45" spans="1:13" ht="12.75">
      <c r="A45" s="5"/>
      <c r="B45" s="5"/>
      <c r="C45" s="6"/>
      <c r="D45" s="5"/>
      <c r="E45" s="5"/>
      <c r="F45" s="5"/>
      <c r="G45" s="7"/>
      <c r="H45" s="5"/>
      <c r="I45" s="4"/>
      <c r="J45" s="5"/>
      <c r="K45" s="5"/>
      <c r="L45" s="5"/>
      <c r="M45" s="5"/>
    </row>
    <row r="46" spans="1:13" ht="12.75">
      <c r="A46" s="5"/>
      <c r="B46" s="5"/>
      <c r="C46" s="6"/>
      <c r="D46" s="5"/>
      <c r="E46" s="5"/>
      <c r="F46" s="5"/>
      <c r="G46" s="7"/>
      <c r="H46" s="5"/>
      <c r="I46" s="4"/>
      <c r="J46" s="5"/>
      <c r="K46" s="5"/>
      <c r="L46" s="5"/>
      <c r="M46" s="5"/>
    </row>
    <row r="47" spans="1:13" ht="12.75">
      <c r="A47" s="3" t="s">
        <v>29</v>
      </c>
      <c r="B47" s="5"/>
      <c r="C47" s="6"/>
      <c r="D47" s="5"/>
      <c r="E47" s="5"/>
      <c r="F47" s="5"/>
      <c r="G47" s="7"/>
      <c r="H47" s="5"/>
      <c r="I47" s="4"/>
      <c r="J47" s="5"/>
      <c r="K47" s="5"/>
      <c r="L47" s="5"/>
      <c r="M47" s="5"/>
    </row>
    <row r="48" spans="1:13" ht="12.75">
      <c r="A48" s="5"/>
      <c r="B48" s="5"/>
      <c r="C48" s="6"/>
      <c r="D48" s="5"/>
      <c r="E48" s="5"/>
      <c r="F48" s="5"/>
      <c r="G48" s="7"/>
      <c r="H48" s="5"/>
      <c r="I48" s="4"/>
      <c r="J48" s="5"/>
      <c r="K48" s="5"/>
      <c r="L48" s="5"/>
      <c r="M48" s="5"/>
    </row>
    <row r="49" spans="1:13" ht="12.75">
      <c r="A49" t="s">
        <v>10</v>
      </c>
      <c r="C49" t="s">
        <v>9</v>
      </c>
      <c r="E49" t="s">
        <v>11</v>
      </c>
      <c r="G49" t="s">
        <v>12</v>
      </c>
      <c r="I49" t="s">
        <v>13</v>
      </c>
      <c r="K49" t="s">
        <v>14</v>
      </c>
      <c r="M49" t="s">
        <v>10</v>
      </c>
    </row>
    <row r="50" spans="1:13" ht="12.75">
      <c r="A50" s="5"/>
      <c r="B50" s="5"/>
      <c r="C50" s="6"/>
      <c r="D50" s="5"/>
      <c r="E50" s="5"/>
      <c r="F50" s="5"/>
      <c r="G50" s="7"/>
      <c r="H50" s="5"/>
      <c r="I50" s="4"/>
      <c r="J50" s="5"/>
      <c r="K50" s="5"/>
      <c r="L50" s="5"/>
      <c r="M50" s="5"/>
    </row>
    <row r="51" spans="1:13" ht="12.75">
      <c r="A51" s="7">
        <v>13</v>
      </c>
      <c r="B51" s="5"/>
      <c r="C51" s="6">
        <v>28024</v>
      </c>
      <c r="D51" s="5"/>
      <c r="E51" s="3" t="s">
        <v>30</v>
      </c>
      <c r="F51" s="5"/>
      <c r="G51" s="4">
        <v>7</v>
      </c>
      <c r="H51" s="5"/>
      <c r="I51" s="4"/>
      <c r="J51" s="5"/>
      <c r="K51" s="4" t="s">
        <v>3</v>
      </c>
      <c r="L51" s="3"/>
      <c r="M51" s="4">
        <v>9</v>
      </c>
    </row>
    <row r="52" spans="1:13" ht="12.75">
      <c r="A52" s="7">
        <v>14</v>
      </c>
      <c r="B52" s="5"/>
      <c r="C52" s="6">
        <v>28030</v>
      </c>
      <c r="D52" s="5"/>
      <c r="E52" s="3" t="s">
        <v>31</v>
      </c>
      <c r="F52" s="5"/>
      <c r="G52" s="4">
        <v>7</v>
      </c>
      <c r="H52" s="5"/>
      <c r="I52" s="4"/>
      <c r="J52" s="5"/>
      <c r="K52" s="4" t="s">
        <v>3</v>
      </c>
      <c r="L52" s="3"/>
      <c r="M52" s="4">
        <v>10</v>
      </c>
    </row>
    <row r="53" spans="1:13" ht="12.75">
      <c r="A53" s="7">
        <v>15</v>
      </c>
      <c r="B53" s="5"/>
      <c r="C53" s="6">
        <v>28095</v>
      </c>
      <c r="D53" s="5"/>
      <c r="E53" s="3" t="s">
        <v>32</v>
      </c>
      <c r="F53" s="5"/>
      <c r="G53" s="4">
        <v>7.5</v>
      </c>
      <c r="H53" s="5"/>
      <c r="I53" s="4">
        <v>1</v>
      </c>
      <c r="J53" s="5"/>
      <c r="K53" s="4" t="s">
        <v>3</v>
      </c>
      <c r="L53" s="3"/>
      <c r="M53" s="4">
        <v>11</v>
      </c>
    </row>
    <row r="54" spans="1:13" ht="12.75">
      <c r="A54" s="5"/>
      <c r="B54" s="5"/>
      <c r="C54" s="6"/>
      <c r="D54" s="5"/>
      <c r="E54" s="5"/>
      <c r="F54" s="5"/>
      <c r="G54" s="7"/>
      <c r="H54" s="5"/>
      <c r="I54" s="4"/>
      <c r="J54" s="5"/>
      <c r="K54" s="5"/>
      <c r="L54" s="5"/>
      <c r="M54" s="5"/>
    </row>
    <row r="55" spans="1:13" ht="12.75">
      <c r="A55" s="5"/>
      <c r="B55" s="5"/>
      <c r="C55" s="5"/>
      <c r="D55" s="5"/>
      <c r="E55" s="5"/>
      <c r="F55" s="5"/>
      <c r="G55" s="7">
        <f>SUM(G51:G53)/3</f>
        <v>7.166666666666667</v>
      </c>
      <c r="H55" s="5"/>
      <c r="I55" s="4">
        <f>SUM(I51:I53)</f>
        <v>1</v>
      </c>
      <c r="J55" s="5"/>
      <c r="K55" s="5"/>
      <c r="L55" s="5"/>
      <c r="M55" s="5"/>
    </row>
    <row r="56" spans="1:13" ht="12.75">
      <c r="A56" s="5"/>
      <c r="B56" s="5"/>
      <c r="C56" s="5"/>
      <c r="D56" s="5"/>
      <c r="E56" s="5"/>
      <c r="F56" s="5"/>
      <c r="G56" s="7"/>
      <c r="H56" s="5"/>
      <c r="I56" s="4"/>
      <c r="J56" s="5"/>
      <c r="K56" s="5"/>
      <c r="L56" s="5"/>
      <c r="M56" s="5"/>
    </row>
    <row r="57" spans="1:13" ht="12.75">
      <c r="A57" s="5"/>
      <c r="B57" s="5"/>
      <c r="C57" s="5"/>
      <c r="D57" s="5"/>
      <c r="E57" s="5"/>
      <c r="F57" s="5"/>
      <c r="G57" s="7"/>
      <c r="H57" s="5"/>
      <c r="I57" s="4"/>
      <c r="J57" s="5"/>
      <c r="K57" s="5"/>
      <c r="L57" s="5"/>
      <c r="M57" s="5"/>
    </row>
    <row r="58" ht="12.75">
      <c r="A58" s="3" t="s">
        <v>2</v>
      </c>
    </row>
    <row r="59" ht="12.75">
      <c r="A59" s="3"/>
    </row>
    <row r="60" spans="1:13" ht="12.75">
      <c r="A60" t="s">
        <v>10</v>
      </c>
      <c r="C60" t="s">
        <v>9</v>
      </c>
      <c r="E60" t="s">
        <v>11</v>
      </c>
      <c r="G60" t="s">
        <v>12</v>
      </c>
      <c r="I60" t="s">
        <v>13</v>
      </c>
      <c r="K60" t="s">
        <v>14</v>
      </c>
      <c r="M60" t="s">
        <v>10</v>
      </c>
    </row>
    <row r="62" spans="1:13" ht="12.75">
      <c r="A62" s="2">
        <v>16</v>
      </c>
      <c r="B62" s="1"/>
      <c r="C62" s="1">
        <v>28114</v>
      </c>
      <c r="E62" s="3" t="s">
        <v>53</v>
      </c>
      <c r="G62" s="4">
        <v>7</v>
      </c>
      <c r="H62" s="2"/>
      <c r="I62" s="4"/>
      <c r="J62" s="2"/>
      <c r="K62" s="4" t="s">
        <v>3</v>
      </c>
      <c r="L62" s="2"/>
      <c r="M62" s="4">
        <v>12</v>
      </c>
    </row>
    <row r="63" spans="7:13" ht="12.75">
      <c r="G63" s="2"/>
      <c r="H63" s="2"/>
      <c r="I63" s="2"/>
      <c r="J63" s="2"/>
      <c r="K63" s="2"/>
      <c r="L63" s="2"/>
      <c r="M63" s="2"/>
    </row>
    <row r="64" spans="7:13" ht="12.75">
      <c r="G64" s="4">
        <f>SUM(G62:G62)/1</f>
        <v>7</v>
      </c>
      <c r="H64" s="2"/>
      <c r="I64" s="4">
        <f>SUM(I62:I62)</f>
        <v>0</v>
      </c>
      <c r="J64" s="2"/>
      <c r="K64" s="2"/>
      <c r="L64" s="2"/>
      <c r="M64" s="2"/>
    </row>
    <row r="65" spans="7:13" ht="12.75">
      <c r="G65" s="2"/>
      <c r="H65" s="2"/>
      <c r="I65" s="2"/>
      <c r="J65" s="2"/>
      <c r="K65" s="2"/>
      <c r="L65" s="2"/>
      <c r="M65" s="2"/>
    </row>
    <row r="66" ht="12.75">
      <c r="G66" s="2"/>
    </row>
    <row r="67" spans="1:7" ht="12.75">
      <c r="A67" s="3" t="s">
        <v>4</v>
      </c>
      <c r="G67" s="2"/>
    </row>
    <row r="68" ht="12.75">
      <c r="G68" s="2"/>
    </row>
    <row r="69" spans="1:13" ht="12.75">
      <c r="A69" t="s">
        <v>10</v>
      </c>
      <c r="C69" t="s">
        <v>9</v>
      </c>
      <c r="E69" t="s">
        <v>11</v>
      </c>
      <c r="G69" t="s">
        <v>12</v>
      </c>
      <c r="I69" t="s">
        <v>13</v>
      </c>
      <c r="K69" t="s">
        <v>14</v>
      </c>
      <c r="M69" t="s">
        <v>10</v>
      </c>
    </row>
    <row r="71" spans="1:13" ht="12.75">
      <c r="A71" s="2">
        <v>17</v>
      </c>
      <c r="C71" s="1">
        <v>28546</v>
      </c>
      <c r="E71" s="3" t="s">
        <v>34</v>
      </c>
      <c r="G71" s="4">
        <v>7.25</v>
      </c>
      <c r="H71" s="4"/>
      <c r="I71" s="4"/>
      <c r="J71" s="4"/>
      <c r="K71" s="4" t="s">
        <v>3</v>
      </c>
      <c r="L71" s="4"/>
      <c r="M71" s="4">
        <v>13</v>
      </c>
    </row>
    <row r="72" spans="1:13" ht="12.75">
      <c r="A72" s="2">
        <v>18</v>
      </c>
      <c r="C72" s="1">
        <v>28553</v>
      </c>
      <c r="E72" s="3" t="s">
        <v>35</v>
      </c>
      <c r="G72" s="4">
        <v>7.25</v>
      </c>
      <c r="H72" s="4"/>
      <c r="I72" s="4"/>
      <c r="J72" s="4"/>
      <c r="K72" s="4" t="s">
        <v>3</v>
      </c>
      <c r="L72" s="4"/>
      <c r="M72" s="4">
        <v>14</v>
      </c>
    </row>
    <row r="73" spans="1:13" ht="12.75">
      <c r="A73" s="2">
        <v>19</v>
      </c>
      <c r="C73" s="1">
        <v>28559</v>
      </c>
      <c r="E73" s="3" t="s">
        <v>36</v>
      </c>
      <c r="G73" s="4">
        <v>6.75</v>
      </c>
      <c r="H73" s="4"/>
      <c r="I73" s="4">
        <v>1</v>
      </c>
      <c r="J73" s="4"/>
      <c r="K73" s="4" t="s">
        <v>3</v>
      </c>
      <c r="L73" s="4"/>
      <c r="M73" s="4">
        <v>15</v>
      </c>
    </row>
    <row r="74" spans="1:13" ht="12.75">
      <c r="A74" s="2">
        <v>20</v>
      </c>
      <c r="C74" s="1">
        <v>28618</v>
      </c>
      <c r="E74" s="3" t="s">
        <v>33</v>
      </c>
      <c r="G74" s="4">
        <v>7</v>
      </c>
      <c r="H74" s="2"/>
      <c r="I74" s="4"/>
      <c r="J74" s="2"/>
      <c r="K74" s="4" t="s">
        <v>3</v>
      </c>
      <c r="L74" s="2"/>
      <c r="M74" s="4">
        <v>16</v>
      </c>
    </row>
    <row r="75" spans="1:13" ht="12.75">
      <c r="A75" s="2">
        <v>21</v>
      </c>
      <c r="C75" s="1">
        <v>28646</v>
      </c>
      <c r="E75" s="3" t="s">
        <v>37</v>
      </c>
      <c r="G75" s="4">
        <v>7.25</v>
      </c>
      <c r="H75" s="4"/>
      <c r="I75" s="4"/>
      <c r="J75" s="4"/>
      <c r="K75" s="4" t="s">
        <v>3</v>
      </c>
      <c r="L75" s="4"/>
      <c r="M75" s="4">
        <v>17</v>
      </c>
    </row>
    <row r="76" spans="1:13" ht="12.75">
      <c r="A76" s="2"/>
      <c r="C76" s="1"/>
      <c r="G76" s="2"/>
      <c r="H76" s="2"/>
      <c r="I76" s="2"/>
      <c r="J76" s="2"/>
      <c r="K76" s="2"/>
      <c r="L76" s="2"/>
      <c r="M76" s="2"/>
    </row>
    <row r="77" spans="1:13" ht="12.75">
      <c r="A77" s="2"/>
      <c r="C77" s="1"/>
      <c r="G77" s="4">
        <f>SUM(G71:G75)/5</f>
        <v>7.1</v>
      </c>
      <c r="H77" s="2"/>
      <c r="I77" s="4">
        <f>SUM(I71:I75)</f>
        <v>1</v>
      </c>
      <c r="J77" s="2"/>
      <c r="K77" s="2"/>
      <c r="L77" s="2"/>
      <c r="M77" s="2"/>
    </row>
    <row r="78" spans="1:13" ht="12.75">
      <c r="A78" s="2"/>
      <c r="C78" s="1"/>
      <c r="G78" s="2"/>
      <c r="H78" s="2"/>
      <c r="I78" s="2"/>
      <c r="J78" s="2"/>
      <c r="K78" s="2"/>
      <c r="L78" s="2"/>
      <c r="M78" s="2"/>
    </row>
    <row r="79" spans="1:13" ht="12.75">
      <c r="A79" s="2"/>
      <c r="C79" s="1"/>
      <c r="E79" t="s">
        <v>39</v>
      </c>
      <c r="G79" s="2"/>
      <c r="H79" s="2"/>
      <c r="I79" s="2"/>
      <c r="J79" s="2"/>
      <c r="K79" s="2"/>
      <c r="L79" s="2"/>
      <c r="M79" s="2"/>
    </row>
    <row r="80" spans="1:13" ht="12.75">
      <c r="A80" s="3" t="s">
        <v>38</v>
      </c>
      <c r="C80" s="1"/>
      <c r="G80" s="2"/>
      <c r="H80" s="2"/>
      <c r="I80" s="2"/>
      <c r="J80" s="2"/>
      <c r="K80" s="2"/>
      <c r="L80" s="2"/>
      <c r="M80" s="2"/>
    </row>
    <row r="81" spans="1:13" ht="12.75">
      <c r="A81" s="3"/>
      <c r="C81" s="1"/>
      <c r="G81" s="2"/>
      <c r="H81" s="2"/>
      <c r="I81" s="2"/>
      <c r="J81" s="2"/>
      <c r="K81" s="2"/>
      <c r="L81" s="2"/>
      <c r="M81" s="2"/>
    </row>
    <row r="82" spans="1:13" ht="12.75">
      <c r="A82" s="5">
        <v>22</v>
      </c>
      <c r="C82" s="1">
        <v>28704</v>
      </c>
      <c r="E82" s="3" t="s">
        <v>40</v>
      </c>
      <c r="G82" s="4">
        <v>6</v>
      </c>
      <c r="H82" s="2"/>
      <c r="I82" s="11">
        <v>1</v>
      </c>
      <c r="J82" s="2"/>
      <c r="K82" s="2" t="s">
        <v>7</v>
      </c>
      <c r="L82" s="2"/>
      <c r="M82" s="2">
        <v>5</v>
      </c>
    </row>
    <row r="83" spans="1:13" ht="12.75">
      <c r="A83" s="5"/>
      <c r="C83" s="1"/>
      <c r="E83" s="3"/>
      <c r="G83" s="4"/>
      <c r="H83" s="2"/>
      <c r="I83" s="2"/>
      <c r="J83" s="2"/>
      <c r="K83" s="2"/>
      <c r="L83" s="2"/>
      <c r="M83" s="2"/>
    </row>
    <row r="84" spans="1:13" ht="12.75">
      <c r="A84" s="2"/>
      <c r="C84" s="1"/>
      <c r="G84" s="2"/>
      <c r="H84" s="2"/>
      <c r="I84" s="2"/>
      <c r="J84" s="2"/>
      <c r="K84" s="2"/>
      <c r="L84" s="2"/>
      <c r="M84" s="2"/>
    </row>
    <row r="85" spans="1:13" ht="12.75">
      <c r="A85" s="3" t="s">
        <v>5</v>
      </c>
      <c r="G85" s="2"/>
      <c r="H85" s="2"/>
      <c r="I85" s="2"/>
      <c r="J85" s="2"/>
      <c r="K85" s="2"/>
      <c r="L85" s="2"/>
      <c r="M85" s="2"/>
    </row>
    <row r="86" spans="1:13" ht="12.75">
      <c r="A86" s="3"/>
      <c r="G86" s="2"/>
      <c r="H86" s="2"/>
      <c r="I86" s="2"/>
      <c r="J86" s="2"/>
      <c r="K86" s="2"/>
      <c r="L86" s="2"/>
      <c r="M86" s="2"/>
    </row>
    <row r="87" spans="1:13" ht="12.75">
      <c r="A87" t="s">
        <v>10</v>
      </c>
      <c r="C87" t="s">
        <v>9</v>
      </c>
      <c r="E87" t="s">
        <v>11</v>
      </c>
      <c r="G87" t="s">
        <v>12</v>
      </c>
      <c r="I87" t="s">
        <v>13</v>
      </c>
      <c r="K87" t="s">
        <v>14</v>
      </c>
      <c r="M87" t="s">
        <v>10</v>
      </c>
    </row>
    <row r="89" spans="1:13" ht="12.75">
      <c r="A89" s="2">
        <v>23</v>
      </c>
      <c r="C89" s="1">
        <v>28752</v>
      </c>
      <c r="E89" s="3" t="s">
        <v>41</v>
      </c>
      <c r="G89" s="4">
        <v>7.25</v>
      </c>
      <c r="H89" s="2"/>
      <c r="I89" s="4">
        <v>1</v>
      </c>
      <c r="J89" s="2"/>
      <c r="K89" s="2" t="s">
        <v>7</v>
      </c>
      <c r="L89" s="2"/>
      <c r="M89" s="2">
        <v>6</v>
      </c>
    </row>
    <row r="90" spans="1:13" ht="12.75">
      <c r="A90" s="2">
        <v>24</v>
      </c>
      <c r="C90" s="1">
        <v>28769</v>
      </c>
      <c r="E90" s="3" t="s">
        <v>42</v>
      </c>
      <c r="G90" s="4">
        <v>6.75</v>
      </c>
      <c r="H90" s="4"/>
      <c r="I90" s="4">
        <v>1</v>
      </c>
      <c r="J90" s="4"/>
      <c r="K90" s="4" t="s">
        <v>3</v>
      </c>
      <c r="L90" s="4"/>
      <c r="M90" s="4">
        <v>18</v>
      </c>
    </row>
    <row r="91" spans="1:13" ht="12.75">
      <c r="A91" s="2">
        <v>25</v>
      </c>
      <c r="C91" s="1">
        <v>28776</v>
      </c>
      <c r="E91" s="3" t="s">
        <v>43</v>
      </c>
      <c r="G91" s="4">
        <v>7.25</v>
      </c>
      <c r="H91" s="4"/>
      <c r="I91" s="4"/>
      <c r="J91" s="4"/>
      <c r="K91" s="4" t="s">
        <v>3</v>
      </c>
      <c r="L91" s="4"/>
      <c r="M91" s="4">
        <v>19</v>
      </c>
    </row>
    <row r="92" spans="1:13" ht="12.75">
      <c r="A92" s="2">
        <v>26</v>
      </c>
      <c r="C92" s="1">
        <v>28790</v>
      </c>
      <c r="E92" s="3" t="s">
        <v>44</v>
      </c>
      <c r="G92" s="4">
        <v>7</v>
      </c>
      <c r="H92" s="4"/>
      <c r="I92" s="4"/>
      <c r="J92" s="4"/>
      <c r="K92" s="4" t="s">
        <v>3</v>
      </c>
      <c r="L92" s="4"/>
      <c r="M92" s="4">
        <v>20</v>
      </c>
    </row>
    <row r="93" spans="1:13" ht="12.75">
      <c r="A93" s="2">
        <v>27</v>
      </c>
      <c r="C93" s="1">
        <v>28808</v>
      </c>
      <c r="E93" s="3" t="s">
        <v>45</v>
      </c>
      <c r="G93" s="4">
        <v>6.25</v>
      </c>
      <c r="H93" s="4"/>
      <c r="I93" s="4"/>
      <c r="J93" s="4"/>
      <c r="K93" s="4" t="s">
        <v>3</v>
      </c>
      <c r="L93" s="4"/>
      <c r="M93" s="4">
        <v>21</v>
      </c>
    </row>
    <row r="94" spans="1:13" ht="12.75">
      <c r="A94" s="2">
        <v>28</v>
      </c>
      <c r="C94" s="1">
        <v>28810</v>
      </c>
      <c r="E94" s="3" t="s">
        <v>46</v>
      </c>
      <c r="G94" s="4">
        <v>6</v>
      </c>
      <c r="H94" s="2"/>
      <c r="I94" s="4">
        <v>1</v>
      </c>
      <c r="J94" s="2"/>
      <c r="K94" s="8" t="s">
        <v>6</v>
      </c>
      <c r="L94" s="8"/>
      <c r="M94" s="8">
        <v>1</v>
      </c>
    </row>
    <row r="95" spans="1:13" ht="12.75">
      <c r="A95" s="2">
        <v>29</v>
      </c>
      <c r="C95" s="1">
        <v>28815</v>
      </c>
      <c r="E95" s="3" t="s">
        <v>47</v>
      </c>
      <c r="G95" s="4">
        <v>6.25</v>
      </c>
      <c r="H95" s="2"/>
      <c r="I95" s="4"/>
      <c r="J95" s="2"/>
      <c r="K95" s="8" t="s">
        <v>6</v>
      </c>
      <c r="L95" s="8"/>
      <c r="M95" s="8">
        <v>2</v>
      </c>
    </row>
    <row r="96" spans="1:13" ht="12.75">
      <c r="A96" s="2"/>
      <c r="C96" s="1"/>
      <c r="G96" s="4"/>
      <c r="H96" s="2"/>
      <c r="I96" s="4"/>
      <c r="J96" s="2"/>
      <c r="K96" s="4"/>
      <c r="L96" s="2"/>
      <c r="M96" s="4"/>
    </row>
    <row r="97" spans="1:13" ht="12.75">
      <c r="A97" s="2"/>
      <c r="C97" s="1"/>
      <c r="G97" s="4">
        <f>SUM(G89:G95)/7</f>
        <v>6.678571428571429</v>
      </c>
      <c r="H97" s="2"/>
      <c r="I97" s="4">
        <f>SUM(I89:I95)</f>
        <v>3</v>
      </c>
      <c r="J97" s="2"/>
      <c r="K97" s="4"/>
      <c r="L97" s="2"/>
      <c r="M97" s="4"/>
    </row>
    <row r="98" spans="1:13" ht="12.75">
      <c r="A98" s="2"/>
      <c r="C98" s="1"/>
      <c r="G98" s="4"/>
      <c r="H98" s="2"/>
      <c r="I98" s="4"/>
      <c r="J98" s="2"/>
      <c r="K98" s="4"/>
      <c r="L98" s="2"/>
      <c r="M98" s="4"/>
    </row>
    <row r="99" spans="7:13" ht="12.75">
      <c r="G99" s="2"/>
      <c r="H99" s="2"/>
      <c r="I99" s="2"/>
      <c r="J99" s="2"/>
      <c r="K99" s="2"/>
      <c r="L99" s="2"/>
      <c r="M99" s="2"/>
    </row>
    <row r="101" spans="5:9" ht="12.75">
      <c r="E101" s="9" t="s">
        <v>48</v>
      </c>
      <c r="G101" s="3">
        <f>SUM(G18+G31+G44+G55+G64+G77+G82+G97)/8</f>
        <v>6.621279761904762</v>
      </c>
      <c r="H101" s="3"/>
      <c r="I101" s="4">
        <f>SUM(I18+I31+I44+I55+I64+I77+I82+I97)</f>
        <v>10</v>
      </c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Vianelli</dc:creator>
  <cp:keywords/>
  <dc:description/>
  <cp:lastModifiedBy>.</cp:lastModifiedBy>
  <cp:lastPrinted>2008-02-12T10:54:34Z</cp:lastPrinted>
  <dcterms:created xsi:type="dcterms:W3CDTF">2008-02-11T07:45:26Z</dcterms:created>
  <dcterms:modified xsi:type="dcterms:W3CDTF">2008-11-03T17:50:27Z</dcterms:modified>
  <cp:category/>
  <cp:version/>
  <cp:contentType/>
  <cp:contentStatus/>
</cp:coreProperties>
</file>